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część 1" sheetId="1" r:id="rId1"/>
    <sheet name="część 2" sheetId="2" r:id="rId2"/>
    <sheet name="część 3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<sst xmlns="http://schemas.openxmlformats.org/spreadsheetml/2006/main" count="112" uniqueCount="64">
  <si>
    <t>Lp.</t>
  </si>
  <si>
    <t>Asortyment</t>
  </si>
  <si>
    <t>Jm.</t>
  </si>
  <si>
    <t>Cena netto</t>
  </si>
  <si>
    <t>Wartość netto</t>
  </si>
  <si>
    <t>Podatek VAT</t>
  </si>
  <si>
    <t>Wartość brutto</t>
  </si>
  <si>
    <t>Nazwa, producent i nr katalogowy</t>
  </si>
  <si>
    <t>stawka</t>
  </si>
  <si>
    <t>kwota</t>
  </si>
  <si>
    <t>szt.</t>
  </si>
  <si>
    <t>Razem</t>
  </si>
  <si>
    <t>..................................................</t>
  </si>
  <si>
    <t>miejscowość i data</t>
  </si>
  <si>
    <t>podpis i pieczątka upoważnionego
 przedstawiciela wykonawcy</t>
  </si>
  <si>
    <t>szt</t>
  </si>
  <si>
    <t xml:space="preserve">Świetlówka emitująca światło niebieskie, do łóżeczek Bilibed </t>
  </si>
  <si>
    <t>Kombinezon wielorazowy terapeutyczny do lampy typu  Bilibed do fototerapii</t>
  </si>
  <si>
    <t xml:space="preserve">Folia do fototerapii do lampy Bilibed </t>
  </si>
  <si>
    <t>Ilość na 24 miesiące</t>
  </si>
  <si>
    <t>Komplet serwisowy do laktatorów Symphony   firmy Medela składający się z: 1 szt. zaworka i 2 szt. membranki</t>
  </si>
  <si>
    <t>Nakładki typu kapturek kompl. = 2 szt. rozmiary S. M, L</t>
  </si>
  <si>
    <t>op.</t>
  </si>
  <si>
    <t xml:space="preserve">Pojedynczy zestaw do laktatorów Symphony   firmy Medela składający się z: dren do laktatora, butelka 150 ml, zaworek +2 membranki, lejek 24 mm, konektor, zakrętka na butelkę z dyskiem i otworem na smoczek, kubeczek na butelkę, membrana </t>
  </si>
  <si>
    <t>Pojedynczy zestaw do laktatorów  Lactina  firmy Medela składający się z: nakładka na pierś, butelka 150 ml z nakretką, przewód silikonowy do użycia z modułem, zaworek, membrana</t>
  </si>
  <si>
    <t>Czujnik do przepływu dla dorosłych do aparatu do znioeczulania F. Spacelabs Blease Sirius</t>
  </si>
  <si>
    <t>Pułapka wodna  kompatybilna z aparatami do znieczulania f. Mindray</t>
  </si>
  <si>
    <t>Linia próbkowania gazów anestetycznych do aparatów  f. Drager ,  Spacelabs i Mindray</t>
  </si>
  <si>
    <t xml:space="preserve">Oszacowanie wartości zamówienia  </t>
  </si>
  <si>
    <t xml:space="preserve">Część zamówienia </t>
  </si>
  <si>
    <t>wartość netto</t>
  </si>
  <si>
    <t>wartość brutto</t>
  </si>
  <si>
    <t>wartość euro</t>
  </si>
  <si>
    <t>razem</t>
  </si>
  <si>
    <t xml:space="preserve">Czujnik do przepływu dla dorosłych do aparatu do znioeczulania F. Drager </t>
  </si>
  <si>
    <t>Czujnik do przepływu dla dorosłych do aparatu do znioeczulania F. Mindray</t>
  </si>
  <si>
    <t xml:space="preserve">Pułapka wodna  kompatybilna z aparatami do znieczulania f. Drager </t>
  </si>
  <si>
    <t>Pułapka wodna  kompatybilna z aparatami do znieczulania f. Spacelabs</t>
  </si>
  <si>
    <t>Filtr mechaniczny do aparatu do znioeczulania F. Drager Primus CareStar 80, Mindray. Jednorazowego użytku.</t>
  </si>
  <si>
    <t>oszacowanie wykonano 7.06.2018 r.</t>
  </si>
  <si>
    <t>Część 2: Akcesoria do aparatu do  znieczuleń f. Drager</t>
  </si>
  <si>
    <t>Załącznik nr 2 – 2 formularz asortymentowo - cenowy.</t>
  </si>
  <si>
    <t>Słownie wartość netto Części 2 zamówienia: ........................................................................................ złotych.</t>
  </si>
  <si>
    <t>Słownie wartość brutto Części 2 zamówienia: ........................................................................................ złotych.</t>
  </si>
  <si>
    <t>Część 1: Akcesoria do fototerapii i laktatorów</t>
  </si>
  <si>
    <t>Załącznik nr 2 –1 formularz asortymentowo - cenowy.</t>
  </si>
  <si>
    <t>Słownie wartość netto Części 1 zamówienia: ........................................................................................ złotych.</t>
  </si>
  <si>
    <t>Słownie wartość brutto Części 1 zamówienia: ........................................................................................ złotych.</t>
  </si>
  <si>
    <t>Załącznik nr 2 – 3 formularz asortymentowo - cenowy.</t>
  </si>
  <si>
    <t>Część 3: Akcesoria doaparatu do  znieczuleń</t>
  </si>
  <si>
    <t>Słownie wartość netto Części 3 zamówienia: ........................................................................................ złotych.</t>
  </si>
  <si>
    <t>Słownie wartość brutto Części 3 zamówienia: ........................................................................................ złotych.</t>
  </si>
  <si>
    <t>Postępowanie  nr 23/2018</t>
  </si>
  <si>
    <t>wartość zamówienia 12/2018</t>
  </si>
  <si>
    <t>wartość części 1 z postępowania 12/2018</t>
  </si>
  <si>
    <t>która zostanie powtórzona</t>
  </si>
  <si>
    <t xml:space="preserve">wartość postępowania 23/2018 stanowi </t>
  </si>
  <si>
    <t>Zastosowanie art.6 a ustawy Pzp</t>
  </si>
  <si>
    <t>całego postępowania</t>
  </si>
  <si>
    <t xml:space="preserve"> na drobny </t>
  </si>
  <si>
    <t>Wkład jednorazowy do ssaka f. Medela o poj. 2,5 l z żelem</t>
  </si>
  <si>
    <t>sprzęt medyczny jednorazowego użtku</t>
  </si>
  <si>
    <t>postępowanie 24/2018</t>
  </si>
  <si>
    <t>postępowanie nr 24/2018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</si>
</sst>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;\-#,##0"/>
    <numFmt numFmtId="166" formatCode="[$-415]d\ mmmm\ yyyy"/>
    <numFmt numFmtId="167" formatCode="#,##0.00\ _z_ł"/>
    <numFmt numFmtId="168" formatCode="#,##0.00\ &quot;zł&quot;;[Red]#,##0.00\ &quot;zł&quot;"/>
    <numFmt numFmtId="169" formatCode="#,##0.00\ _z_ł;[Red]#,##0.00\ _z_ł"/>
    <numFmt numFmtId="170" formatCode="#,##0\ &quot;zł&quot;;[Red]#,##0\ &quot;zł&quot;"/>
    <numFmt numFmtId="171" formatCode="#,##0_ ;[Red]\-#,##0\ "/>
    <numFmt numFmtId="172" formatCode="#,##0.00_ ;[Red]\-#,##0.00\ "/>
  </numFmts>
  <fonts count="49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9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58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justify" vertical="center" wrapText="1"/>
    </xf>
    <xf numFmtId="1" fontId="0" fillId="0" borderId="10" xfId="58" applyNumberFormat="1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Border="1" applyAlignment="1">
      <alignment horizontal="center" vertical="center"/>
    </xf>
    <xf numFmtId="1" fontId="0" fillId="0" borderId="13" xfId="58" applyNumberFormat="1" applyFont="1" applyFill="1" applyBorder="1" applyAlignment="1">
      <alignment horizontal="center" vertical="center"/>
    </xf>
    <xf numFmtId="4" fontId="0" fillId="0" borderId="13" xfId="58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" fillId="0" borderId="15" xfId="0" applyFont="1" applyFill="1" applyBorder="1" applyAlignment="1">
      <alignment horizontal="justify" vertical="top" wrapText="1"/>
    </xf>
    <xf numFmtId="0" fontId="1" fillId="0" borderId="16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4" fontId="13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2" fontId="6" fillId="0" borderId="13" xfId="0" applyNumberFormat="1" applyFont="1" applyBorder="1" applyAlignment="1">
      <alignment horizontal="right" vertical="center"/>
    </xf>
    <xf numFmtId="1" fontId="0" fillId="0" borderId="17" xfId="58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20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justify" vertical="center" wrapText="1"/>
      <protection/>
    </xf>
    <xf numFmtId="0" fontId="4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 horizontal="center" vertical="center" wrapText="1"/>
      <protection/>
    </xf>
    <xf numFmtId="0" fontId="10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K24" sqref="A1:K24"/>
    </sheetView>
  </sheetViews>
  <sheetFormatPr defaultColWidth="11.57421875" defaultRowHeight="12.75"/>
  <cols>
    <col min="1" max="1" width="5.57421875" style="1" customWidth="1"/>
    <col min="2" max="2" width="46.140625" style="1" customWidth="1"/>
    <col min="3" max="3" width="10.140625" style="1" customWidth="1"/>
    <col min="4" max="4" width="7.28125" style="1" customWidth="1"/>
    <col min="5" max="5" width="10.8515625" style="1" customWidth="1"/>
    <col min="6" max="6" width="13.28125" style="1" customWidth="1"/>
    <col min="7" max="7" width="8.00390625" style="1" customWidth="1"/>
    <col min="8" max="8" width="11.57421875" style="1" customWidth="1"/>
    <col min="9" max="9" width="15.421875" style="1" customWidth="1"/>
    <col min="10" max="10" width="15.8515625" style="1" customWidth="1"/>
    <col min="11" max="16384" width="11.57421875" style="1" customWidth="1"/>
  </cols>
  <sheetData>
    <row r="1" spans="1:10" ht="15.75">
      <c r="A1" s="7"/>
      <c r="B1" s="7" t="s">
        <v>62</v>
      </c>
      <c r="C1" s="7"/>
      <c r="D1" s="7"/>
      <c r="E1" s="7"/>
      <c r="F1" s="7"/>
      <c r="G1" s="88" t="s">
        <v>45</v>
      </c>
      <c r="H1" s="88"/>
      <c r="I1" s="88"/>
      <c r="J1" s="88"/>
    </row>
    <row r="2" spans="1:10" ht="15.75">
      <c r="A2" s="20" t="s">
        <v>44</v>
      </c>
      <c r="B2" s="20"/>
      <c r="C2" s="20"/>
      <c r="D2" s="7"/>
      <c r="E2" s="7"/>
      <c r="F2" s="7"/>
      <c r="G2" s="7"/>
      <c r="H2" s="7"/>
      <c r="I2" s="7"/>
      <c r="J2" s="7"/>
    </row>
    <row r="3" spans="1:10" ht="15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21" customHeight="1">
      <c r="A4" s="89" t="s">
        <v>0</v>
      </c>
      <c r="B4" s="89" t="s">
        <v>1</v>
      </c>
      <c r="C4" s="90" t="s">
        <v>19</v>
      </c>
      <c r="D4" s="89" t="s">
        <v>2</v>
      </c>
      <c r="E4" s="92" t="s">
        <v>3</v>
      </c>
      <c r="F4" s="92" t="s">
        <v>4</v>
      </c>
      <c r="G4" s="92" t="s">
        <v>5</v>
      </c>
      <c r="H4" s="92"/>
      <c r="I4" s="92" t="s">
        <v>6</v>
      </c>
      <c r="J4" s="92" t="s">
        <v>7</v>
      </c>
    </row>
    <row r="5" spans="1:10" ht="19.5" customHeight="1">
      <c r="A5" s="89"/>
      <c r="B5" s="89"/>
      <c r="C5" s="91"/>
      <c r="D5" s="89"/>
      <c r="E5" s="92"/>
      <c r="F5" s="92"/>
      <c r="G5" s="36" t="s">
        <v>8</v>
      </c>
      <c r="H5" s="36" t="s">
        <v>9</v>
      </c>
      <c r="I5" s="92"/>
      <c r="J5" s="92"/>
    </row>
    <row r="6" spans="1:13" ht="45" customHeight="1">
      <c r="A6" s="8">
        <v>1</v>
      </c>
      <c r="B6" s="39" t="s">
        <v>20</v>
      </c>
      <c r="C6" s="41">
        <v>350</v>
      </c>
      <c r="D6" s="9" t="s">
        <v>15</v>
      </c>
      <c r="E6" s="31"/>
      <c r="F6" s="11"/>
      <c r="G6" s="16"/>
      <c r="H6" s="34"/>
      <c r="I6" s="11"/>
      <c r="J6" s="10"/>
      <c r="M6" s="61"/>
    </row>
    <row r="7" spans="1:10" ht="38.25" customHeight="1">
      <c r="A7" s="8">
        <v>2</v>
      </c>
      <c r="B7" s="35" t="s">
        <v>17</v>
      </c>
      <c r="C7" s="42">
        <v>50</v>
      </c>
      <c r="D7" s="4" t="s">
        <v>15</v>
      </c>
      <c r="E7" s="5"/>
      <c r="F7" s="11"/>
      <c r="G7" s="16"/>
      <c r="H7" s="34"/>
      <c r="I7" s="11"/>
      <c r="J7" s="10"/>
    </row>
    <row r="8" spans="1:10" ht="24" customHeight="1">
      <c r="A8" s="8">
        <v>3</v>
      </c>
      <c r="B8" s="43" t="s">
        <v>18</v>
      </c>
      <c r="C8" s="44">
        <v>30</v>
      </c>
      <c r="D8" s="17" t="s">
        <v>15</v>
      </c>
      <c r="E8" s="32"/>
      <c r="F8" s="11"/>
      <c r="G8" s="27"/>
      <c r="H8" s="34"/>
      <c r="I8" s="11"/>
      <c r="J8" s="10"/>
    </row>
    <row r="9" spans="1:10" ht="32.25" customHeight="1">
      <c r="A9" s="21">
        <v>4</v>
      </c>
      <c r="B9" s="30" t="s">
        <v>16</v>
      </c>
      <c r="C9" s="44">
        <v>10</v>
      </c>
      <c r="D9" s="26" t="s">
        <v>15</v>
      </c>
      <c r="E9" s="32"/>
      <c r="F9" s="11"/>
      <c r="G9" s="27"/>
      <c r="H9" s="34"/>
      <c r="I9" s="11"/>
      <c r="J9" s="22"/>
    </row>
    <row r="10" spans="1:10" ht="79.5" customHeight="1">
      <c r="A10" s="8">
        <v>5</v>
      </c>
      <c r="B10" s="39" t="s">
        <v>23</v>
      </c>
      <c r="C10" s="23">
        <v>100</v>
      </c>
      <c r="D10" s="28" t="s">
        <v>10</v>
      </c>
      <c r="E10" s="33"/>
      <c r="F10" s="11"/>
      <c r="G10" s="29"/>
      <c r="H10" s="34"/>
      <c r="I10" s="11"/>
      <c r="J10" s="24"/>
    </row>
    <row r="11" spans="1:10" ht="65.25" customHeight="1">
      <c r="A11" s="21">
        <v>6</v>
      </c>
      <c r="B11" s="39" t="s">
        <v>24</v>
      </c>
      <c r="C11" s="23">
        <v>100</v>
      </c>
      <c r="D11" s="28" t="s">
        <v>10</v>
      </c>
      <c r="E11" s="33"/>
      <c r="F11" s="11"/>
      <c r="G11" s="29"/>
      <c r="H11" s="34"/>
      <c r="I11" s="11"/>
      <c r="J11" s="24"/>
    </row>
    <row r="12" spans="1:10" ht="35.25" customHeight="1">
      <c r="A12" s="80">
        <v>7</v>
      </c>
      <c r="B12" s="81" t="s">
        <v>21</v>
      </c>
      <c r="C12" s="80">
        <v>30</v>
      </c>
      <c r="D12" s="82" t="s">
        <v>22</v>
      </c>
      <c r="E12" s="83"/>
      <c r="F12" s="84"/>
      <c r="G12" s="85"/>
      <c r="H12" s="86"/>
      <c r="I12" s="84"/>
      <c r="J12" s="87"/>
    </row>
    <row r="13" spans="1:10" ht="35.25" customHeight="1">
      <c r="A13" s="23">
        <v>8</v>
      </c>
      <c r="B13" s="40" t="s">
        <v>60</v>
      </c>
      <c r="C13" s="23">
        <v>800</v>
      </c>
      <c r="D13" s="28" t="s">
        <v>10</v>
      </c>
      <c r="E13" s="33"/>
      <c r="F13" s="25"/>
      <c r="G13" s="29"/>
      <c r="H13" s="50"/>
      <c r="I13" s="25"/>
      <c r="J13" s="24"/>
    </row>
    <row r="14" spans="1:10" ht="16.5" thickBot="1">
      <c r="A14" s="7"/>
      <c r="B14" s="12" t="s">
        <v>11</v>
      </c>
      <c r="C14" s="13"/>
      <c r="D14" s="13"/>
      <c r="E14" s="13"/>
      <c r="F14" s="38"/>
      <c r="G14" s="37"/>
      <c r="H14" s="37"/>
      <c r="I14" s="45"/>
      <c r="J14" s="13"/>
    </row>
    <row r="15" spans="1:10" ht="15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7"/>
      <c r="B18" s="14" t="s">
        <v>46</v>
      </c>
      <c r="C18" s="15"/>
      <c r="D18" s="14"/>
      <c r="E18" s="14"/>
      <c r="F18" s="14"/>
      <c r="G18" s="14"/>
      <c r="H18" s="14"/>
      <c r="I18" s="14"/>
      <c r="J18" s="14"/>
    </row>
    <row r="19" spans="1:10" ht="15.75">
      <c r="A19" s="7"/>
      <c r="B19" s="14"/>
      <c r="C19" s="15"/>
      <c r="D19" s="14"/>
      <c r="E19" s="14"/>
      <c r="F19" s="14"/>
      <c r="G19" s="14"/>
      <c r="H19" s="14"/>
      <c r="I19" s="14"/>
      <c r="J19" s="14"/>
    </row>
    <row r="20" spans="1:10" ht="15.75">
      <c r="A20" s="7"/>
      <c r="B20" s="14" t="s">
        <v>47</v>
      </c>
      <c r="C20" s="15"/>
      <c r="D20" s="14"/>
      <c r="E20" s="14"/>
      <c r="F20" s="14"/>
      <c r="G20" s="14"/>
      <c r="H20" s="14"/>
      <c r="I20" s="14"/>
      <c r="J20" s="14"/>
    </row>
    <row r="21" spans="1:10" ht="15.75">
      <c r="A21" s="7"/>
      <c r="B21" s="14"/>
      <c r="C21" s="14"/>
      <c r="D21" s="15"/>
      <c r="E21" s="14"/>
      <c r="F21" s="14"/>
      <c r="G21" s="14"/>
      <c r="H21" s="14"/>
      <c r="I21" s="14"/>
      <c r="J21" s="14"/>
    </row>
    <row r="22" spans="1:10" ht="15.75">
      <c r="A22" s="7"/>
      <c r="B22" s="14"/>
      <c r="C22" s="14"/>
      <c r="D22" s="15"/>
      <c r="E22" s="14"/>
      <c r="F22" s="14"/>
      <c r="G22" s="14"/>
      <c r="H22" s="14"/>
      <c r="I22" s="14"/>
      <c r="J22" s="14"/>
    </row>
    <row r="23" spans="1:10" ht="14.25" customHeight="1">
      <c r="A23" s="7"/>
      <c r="B23" s="18" t="s">
        <v>12</v>
      </c>
      <c r="C23" s="15"/>
      <c r="D23" s="14"/>
      <c r="E23" s="14"/>
      <c r="F23" s="14"/>
      <c r="G23" s="93" t="s">
        <v>12</v>
      </c>
      <c r="H23" s="93"/>
      <c r="I23" s="93"/>
      <c r="J23" s="93"/>
    </row>
    <row r="24" spans="1:10" ht="29.25" customHeight="1">
      <c r="A24" s="7"/>
      <c r="B24" s="6" t="s">
        <v>13</v>
      </c>
      <c r="C24" s="2"/>
      <c r="D24" s="3"/>
      <c r="E24" s="3"/>
      <c r="F24" s="3"/>
      <c r="G24" s="94" t="s">
        <v>14</v>
      </c>
      <c r="H24" s="94"/>
      <c r="I24" s="94"/>
      <c r="J24" s="94"/>
    </row>
    <row r="25" spans="1:10" ht="15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8" ht="15">
      <c r="C28" s="19"/>
    </row>
  </sheetData>
  <sheetProtection selectLockedCells="1" selectUnlockedCells="1"/>
  <mergeCells count="12">
    <mergeCell ref="G23:J23"/>
    <mergeCell ref="G24:J24"/>
    <mergeCell ref="G1:J1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1" sqref="A1:J21"/>
    </sheetView>
  </sheetViews>
  <sheetFormatPr defaultColWidth="11.57421875" defaultRowHeight="12.75"/>
  <cols>
    <col min="1" max="1" width="5.57421875" style="1" customWidth="1"/>
    <col min="2" max="2" width="40.57421875" style="1" customWidth="1"/>
    <col min="3" max="3" width="10.140625" style="1" customWidth="1"/>
    <col min="4" max="4" width="7.28125" style="1" customWidth="1"/>
    <col min="5" max="5" width="10.8515625" style="1" customWidth="1"/>
    <col min="6" max="6" width="13.28125" style="1" customWidth="1"/>
    <col min="7" max="7" width="8.00390625" style="1" customWidth="1"/>
    <col min="8" max="8" width="11.57421875" style="1" customWidth="1"/>
    <col min="9" max="9" width="15.421875" style="1" customWidth="1"/>
    <col min="10" max="10" width="15.8515625" style="1" customWidth="1"/>
    <col min="11" max="16384" width="11.57421875" style="1" customWidth="1"/>
  </cols>
  <sheetData>
    <row r="1" spans="1:10" ht="15.75">
      <c r="A1" s="7"/>
      <c r="B1" s="7" t="s">
        <v>63</v>
      </c>
      <c r="C1" s="7"/>
      <c r="D1" s="7"/>
      <c r="E1" s="7"/>
      <c r="F1" s="7"/>
      <c r="G1" s="88" t="s">
        <v>41</v>
      </c>
      <c r="H1" s="88"/>
      <c r="I1" s="88"/>
      <c r="J1" s="88"/>
    </row>
    <row r="2" spans="1:10" ht="15.75">
      <c r="A2" s="20"/>
      <c r="B2" s="20"/>
      <c r="C2" s="20"/>
      <c r="D2" s="7"/>
      <c r="E2" s="7"/>
      <c r="F2" s="7"/>
      <c r="G2" s="7"/>
      <c r="H2" s="7"/>
      <c r="I2" s="7"/>
      <c r="J2" s="7"/>
    </row>
    <row r="3" spans="1:10" ht="15.75">
      <c r="A3" s="7" t="s">
        <v>40</v>
      </c>
      <c r="B3" s="20"/>
      <c r="C3" s="20"/>
      <c r="D3" s="7"/>
      <c r="E3" s="7"/>
      <c r="F3" s="7"/>
      <c r="G3" s="7"/>
      <c r="H3" s="7"/>
      <c r="I3" s="7"/>
      <c r="J3" s="7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1" customHeight="1">
      <c r="A5" s="89" t="s">
        <v>0</v>
      </c>
      <c r="B5" s="89" t="s">
        <v>1</v>
      </c>
      <c r="C5" s="90" t="s">
        <v>19</v>
      </c>
      <c r="D5" s="89" t="s">
        <v>2</v>
      </c>
      <c r="E5" s="92" t="s">
        <v>3</v>
      </c>
      <c r="F5" s="92" t="s">
        <v>4</v>
      </c>
      <c r="G5" s="92" t="s">
        <v>5</v>
      </c>
      <c r="H5" s="92"/>
      <c r="I5" s="92" t="s">
        <v>6</v>
      </c>
      <c r="J5" s="92" t="s">
        <v>7</v>
      </c>
    </row>
    <row r="6" spans="1:10" ht="19.5" customHeight="1">
      <c r="A6" s="89"/>
      <c r="B6" s="89"/>
      <c r="C6" s="95"/>
      <c r="D6" s="96"/>
      <c r="E6" s="97"/>
      <c r="F6" s="97"/>
      <c r="G6" s="46" t="s">
        <v>8</v>
      </c>
      <c r="H6" s="46" t="s">
        <v>9</v>
      </c>
      <c r="I6" s="97"/>
      <c r="J6" s="97"/>
    </row>
    <row r="7" spans="1:10" ht="34.5" customHeight="1">
      <c r="A7" s="8">
        <v>1</v>
      </c>
      <c r="B7" s="59" t="s">
        <v>36</v>
      </c>
      <c r="C7" s="47">
        <v>50</v>
      </c>
      <c r="D7" s="48" t="s">
        <v>10</v>
      </c>
      <c r="E7" s="49"/>
      <c r="F7" s="25"/>
      <c r="G7" s="29"/>
      <c r="H7" s="50"/>
      <c r="I7" s="25"/>
      <c r="J7" s="24"/>
    </row>
    <row r="8" spans="1:10" ht="33.75" customHeight="1">
      <c r="A8" s="8">
        <v>2</v>
      </c>
      <c r="B8" s="59" t="s">
        <v>27</v>
      </c>
      <c r="C8" s="51">
        <v>150</v>
      </c>
      <c r="D8" s="48" t="s">
        <v>10</v>
      </c>
      <c r="E8" s="52"/>
      <c r="F8" s="25"/>
      <c r="G8" s="29"/>
      <c r="H8" s="50"/>
      <c r="I8" s="25"/>
      <c r="J8" s="24"/>
    </row>
    <row r="9" spans="1:10" ht="32.25" customHeight="1">
      <c r="A9" s="21">
        <v>3</v>
      </c>
      <c r="B9" s="60" t="s">
        <v>34</v>
      </c>
      <c r="C9" s="53">
        <v>10</v>
      </c>
      <c r="D9" s="48" t="s">
        <v>10</v>
      </c>
      <c r="E9" s="54"/>
      <c r="F9" s="25"/>
      <c r="G9" s="29"/>
      <c r="H9" s="50"/>
      <c r="I9" s="25"/>
      <c r="J9" s="24"/>
    </row>
    <row r="10" spans="1:10" ht="48.75" customHeight="1">
      <c r="A10" s="8">
        <v>4</v>
      </c>
      <c r="B10" s="74" t="s">
        <v>38</v>
      </c>
      <c r="C10" s="23">
        <v>4000</v>
      </c>
      <c r="D10" s="75" t="s">
        <v>10</v>
      </c>
      <c r="E10" s="76"/>
      <c r="F10" s="77"/>
      <c r="G10" s="78"/>
      <c r="H10" s="79"/>
      <c r="I10" s="77"/>
      <c r="J10" s="23"/>
    </row>
    <row r="11" spans="1:10" ht="16.5" thickBot="1">
      <c r="A11" s="7"/>
      <c r="B11" s="12" t="s">
        <v>11</v>
      </c>
      <c r="C11" s="13"/>
      <c r="D11" s="13"/>
      <c r="E11" s="13"/>
      <c r="F11" s="38"/>
      <c r="G11" s="37"/>
      <c r="H11" s="37"/>
      <c r="I11" s="45"/>
      <c r="J11" s="13"/>
    </row>
    <row r="12" spans="1:10" ht="15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/>
      <c r="B15" s="14" t="s">
        <v>42</v>
      </c>
      <c r="C15" s="15"/>
      <c r="D15" s="14"/>
      <c r="E15" s="14"/>
      <c r="F15" s="14"/>
      <c r="G15" s="14"/>
      <c r="H15" s="14"/>
      <c r="I15" s="14"/>
      <c r="J15" s="14"/>
    </row>
    <row r="16" spans="1:10" ht="15.75">
      <c r="A16" s="7"/>
      <c r="B16" s="14"/>
      <c r="C16" s="15"/>
      <c r="D16" s="14"/>
      <c r="E16" s="14"/>
      <c r="F16" s="14"/>
      <c r="G16" s="14"/>
      <c r="H16" s="14"/>
      <c r="I16" s="14"/>
      <c r="J16" s="14"/>
    </row>
    <row r="17" spans="1:10" ht="15.75">
      <c r="A17" s="7"/>
      <c r="B17" s="14" t="s">
        <v>43</v>
      </c>
      <c r="C17" s="15"/>
      <c r="D17" s="14"/>
      <c r="E17" s="14"/>
      <c r="F17" s="14"/>
      <c r="G17" s="14"/>
      <c r="H17" s="14"/>
      <c r="I17" s="14"/>
      <c r="J17" s="14"/>
    </row>
    <row r="18" spans="1:10" ht="15.75">
      <c r="A18" s="7"/>
      <c r="B18" s="14"/>
      <c r="C18" s="14"/>
      <c r="D18" s="15"/>
      <c r="E18" s="14"/>
      <c r="F18" s="14"/>
      <c r="G18" s="14"/>
      <c r="H18" s="14"/>
      <c r="I18" s="14"/>
      <c r="J18" s="14"/>
    </row>
    <row r="19" spans="1:10" ht="15.75">
      <c r="A19" s="7"/>
      <c r="B19" s="14"/>
      <c r="C19" s="14"/>
      <c r="D19" s="15"/>
      <c r="E19" s="14"/>
      <c r="F19" s="14"/>
      <c r="G19" s="14"/>
      <c r="H19" s="14"/>
      <c r="I19" s="14"/>
      <c r="J19" s="14"/>
    </row>
    <row r="20" spans="1:10" ht="14.25" customHeight="1">
      <c r="A20" s="7"/>
      <c r="B20" s="18" t="s">
        <v>12</v>
      </c>
      <c r="C20" s="15"/>
      <c r="D20" s="14"/>
      <c r="E20" s="14"/>
      <c r="F20" s="14"/>
      <c r="G20" s="93" t="s">
        <v>12</v>
      </c>
      <c r="H20" s="93"/>
      <c r="I20" s="93"/>
      <c r="J20" s="93"/>
    </row>
    <row r="21" spans="1:10" ht="29.25" customHeight="1">
      <c r="A21" s="7"/>
      <c r="B21" s="6" t="s">
        <v>13</v>
      </c>
      <c r="C21" s="2"/>
      <c r="D21" s="3"/>
      <c r="E21" s="3"/>
      <c r="F21" s="3"/>
      <c r="G21" s="94" t="s">
        <v>14</v>
      </c>
      <c r="H21" s="94"/>
      <c r="I21" s="94"/>
      <c r="J21" s="94"/>
    </row>
    <row r="22" spans="1:10" ht="15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5" ht="15">
      <c r="C25" s="19"/>
    </row>
  </sheetData>
  <sheetProtection selectLockedCells="1" selectUnlockedCells="1"/>
  <mergeCells count="12">
    <mergeCell ref="G20:J20"/>
    <mergeCell ref="G21:J21"/>
    <mergeCell ref="G1:J1"/>
    <mergeCell ref="A5:A6"/>
    <mergeCell ref="B5:B6"/>
    <mergeCell ref="C5:C6"/>
    <mergeCell ref="D5:D6"/>
    <mergeCell ref="E5:E6"/>
    <mergeCell ref="F5:F6"/>
    <mergeCell ref="G5:H5"/>
    <mergeCell ref="I5:I6"/>
    <mergeCell ref="J5:J6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21" sqref="A1:J21"/>
    </sheetView>
  </sheetViews>
  <sheetFormatPr defaultColWidth="11.57421875" defaultRowHeight="12.75"/>
  <cols>
    <col min="1" max="1" width="5.57421875" style="1" customWidth="1"/>
    <col min="2" max="2" width="40.57421875" style="1" customWidth="1"/>
    <col min="3" max="3" width="10.140625" style="1" customWidth="1"/>
    <col min="4" max="4" width="7.28125" style="1" customWidth="1"/>
    <col min="5" max="5" width="10.8515625" style="1" customWidth="1"/>
    <col min="6" max="6" width="13.28125" style="1" customWidth="1"/>
    <col min="7" max="7" width="8.00390625" style="1" customWidth="1"/>
    <col min="8" max="8" width="11.57421875" style="1" customWidth="1"/>
    <col min="9" max="9" width="15.421875" style="1" customWidth="1"/>
    <col min="10" max="10" width="15.8515625" style="1" customWidth="1"/>
    <col min="11" max="16384" width="11.57421875" style="1" customWidth="1"/>
  </cols>
  <sheetData>
    <row r="1" spans="1:10" ht="15.75">
      <c r="A1" s="7"/>
      <c r="B1" s="7" t="s">
        <v>63</v>
      </c>
      <c r="C1" s="7"/>
      <c r="D1" s="7"/>
      <c r="E1" s="7"/>
      <c r="F1" s="7"/>
      <c r="G1" s="88" t="s">
        <v>48</v>
      </c>
      <c r="H1" s="88"/>
      <c r="I1" s="88"/>
      <c r="J1" s="88"/>
    </row>
    <row r="2" spans="1:10" ht="15.75">
      <c r="A2" s="20"/>
      <c r="B2" s="20"/>
      <c r="C2" s="20"/>
      <c r="D2" s="7"/>
      <c r="E2" s="7"/>
      <c r="F2" s="7"/>
      <c r="G2" s="7"/>
      <c r="H2" s="7"/>
      <c r="I2" s="7"/>
      <c r="J2" s="7"/>
    </row>
    <row r="3" spans="1:10" ht="15.75">
      <c r="A3" s="7" t="s">
        <v>49</v>
      </c>
      <c r="B3" s="20"/>
      <c r="C3" s="20"/>
      <c r="D3" s="7"/>
      <c r="E3" s="7"/>
      <c r="F3" s="7"/>
      <c r="G3" s="7"/>
      <c r="H3" s="7"/>
      <c r="I3" s="7"/>
      <c r="J3" s="7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21" customHeight="1">
      <c r="A5" s="89" t="s">
        <v>0</v>
      </c>
      <c r="B5" s="89" t="s">
        <v>1</v>
      </c>
      <c r="C5" s="90" t="s">
        <v>19</v>
      </c>
      <c r="D5" s="89" t="s">
        <v>2</v>
      </c>
      <c r="E5" s="92" t="s">
        <v>3</v>
      </c>
      <c r="F5" s="92" t="s">
        <v>4</v>
      </c>
      <c r="G5" s="92" t="s">
        <v>5</v>
      </c>
      <c r="H5" s="92"/>
      <c r="I5" s="92" t="s">
        <v>6</v>
      </c>
      <c r="J5" s="92" t="s">
        <v>7</v>
      </c>
    </row>
    <row r="6" spans="1:10" ht="19.5" customHeight="1">
      <c r="A6" s="89"/>
      <c r="B6" s="89"/>
      <c r="C6" s="95"/>
      <c r="D6" s="96"/>
      <c r="E6" s="97"/>
      <c r="F6" s="97"/>
      <c r="G6" s="46" t="s">
        <v>8</v>
      </c>
      <c r="H6" s="46" t="s">
        <v>9</v>
      </c>
      <c r="I6" s="97"/>
      <c r="J6" s="97"/>
    </row>
    <row r="7" spans="1:10" ht="30.75" customHeight="1">
      <c r="A7" s="8">
        <v>1</v>
      </c>
      <c r="B7" s="59" t="s">
        <v>37</v>
      </c>
      <c r="C7" s="47">
        <v>40</v>
      </c>
      <c r="D7" s="48" t="s">
        <v>10</v>
      </c>
      <c r="E7" s="49"/>
      <c r="F7" s="25"/>
      <c r="G7" s="29"/>
      <c r="H7" s="50"/>
      <c r="I7" s="25"/>
      <c r="J7" s="24"/>
    </row>
    <row r="8" spans="1:10" ht="37.5" customHeight="1">
      <c r="A8" s="8">
        <v>2</v>
      </c>
      <c r="B8" s="59" t="s">
        <v>26</v>
      </c>
      <c r="C8" s="47">
        <v>30</v>
      </c>
      <c r="D8" s="48" t="s">
        <v>10</v>
      </c>
      <c r="E8" s="49"/>
      <c r="F8" s="25"/>
      <c r="G8" s="29"/>
      <c r="H8" s="50"/>
      <c r="I8" s="25"/>
      <c r="J8" s="24"/>
    </row>
    <row r="9" spans="1:10" ht="32.25" customHeight="1">
      <c r="A9" s="21">
        <v>3</v>
      </c>
      <c r="B9" s="60" t="s">
        <v>25</v>
      </c>
      <c r="C9" s="65">
        <v>10</v>
      </c>
      <c r="D9" s="48" t="s">
        <v>10</v>
      </c>
      <c r="E9" s="54"/>
      <c r="F9" s="25"/>
      <c r="G9" s="29"/>
      <c r="H9" s="50"/>
      <c r="I9" s="25"/>
      <c r="J9" s="24"/>
    </row>
    <row r="10" spans="1:10" ht="32.25" customHeight="1">
      <c r="A10" s="66">
        <v>4</v>
      </c>
      <c r="B10" s="67" t="s">
        <v>35</v>
      </c>
      <c r="C10" s="53">
        <v>10</v>
      </c>
      <c r="D10" s="48" t="s">
        <v>10</v>
      </c>
      <c r="E10" s="54"/>
      <c r="F10" s="25"/>
      <c r="G10" s="29"/>
      <c r="H10" s="50"/>
      <c r="I10" s="25"/>
      <c r="J10" s="24"/>
    </row>
    <row r="11" spans="1:10" ht="16.5" thickBot="1">
      <c r="A11" s="7"/>
      <c r="B11" s="12" t="s">
        <v>11</v>
      </c>
      <c r="C11" s="13"/>
      <c r="D11" s="13"/>
      <c r="E11" s="13"/>
      <c r="F11" s="38"/>
      <c r="G11" s="37"/>
      <c r="H11" s="37"/>
      <c r="I11" s="45"/>
      <c r="J11" s="13"/>
    </row>
    <row r="12" spans="1:10" ht="15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/>
      <c r="B15" s="14" t="s">
        <v>50</v>
      </c>
      <c r="C15" s="15"/>
      <c r="D15" s="14"/>
      <c r="E15" s="14"/>
      <c r="F15" s="14"/>
      <c r="G15" s="14"/>
      <c r="H15" s="14"/>
      <c r="I15" s="14"/>
      <c r="J15" s="14"/>
    </row>
    <row r="16" spans="1:10" ht="15.75">
      <c r="A16" s="7"/>
      <c r="B16" s="14"/>
      <c r="C16" s="15"/>
      <c r="D16" s="14"/>
      <c r="E16" s="14"/>
      <c r="F16" s="14"/>
      <c r="G16" s="14"/>
      <c r="H16" s="14"/>
      <c r="I16" s="14"/>
      <c r="J16" s="14"/>
    </row>
    <row r="17" spans="1:10" ht="15.75">
      <c r="A17" s="7"/>
      <c r="B17" s="14" t="s">
        <v>51</v>
      </c>
      <c r="C17" s="15"/>
      <c r="D17" s="14"/>
      <c r="E17" s="14"/>
      <c r="F17" s="14"/>
      <c r="G17" s="14"/>
      <c r="H17" s="14"/>
      <c r="I17" s="14"/>
      <c r="J17" s="14"/>
    </row>
    <row r="18" spans="1:10" ht="15.75">
      <c r="A18" s="7"/>
      <c r="B18" s="14"/>
      <c r="C18" s="14"/>
      <c r="D18" s="15"/>
      <c r="E18" s="14"/>
      <c r="F18" s="14"/>
      <c r="G18" s="14"/>
      <c r="H18" s="14"/>
      <c r="I18" s="14"/>
      <c r="J18" s="14"/>
    </row>
    <row r="19" spans="1:10" ht="15.75">
      <c r="A19" s="7"/>
      <c r="B19" s="14"/>
      <c r="C19" s="14"/>
      <c r="D19" s="15"/>
      <c r="E19" s="14"/>
      <c r="F19" s="14"/>
      <c r="G19" s="14"/>
      <c r="H19" s="14"/>
      <c r="I19" s="14"/>
      <c r="J19" s="14"/>
    </row>
    <row r="20" spans="1:10" ht="14.25" customHeight="1">
      <c r="A20" s="7"/>
      <c r="B20" s="18" t="s">
        <v>12</v>
      </c>
      <c r="C20" s="15"/>
      <c r="D20" s="14"/>
      <c r="E20" s="14"/>
      <c r="F20" s="14"/>
      <c r="G20" s="93" t="s">
        <v>12</v>
      </c>
      <c r="H20" s="93"/>
      <c r="I20" s="93"/>
      <c r="J20" s="93"/>
    </row>
    <row r="21" spans="1:10" ht="29.25" customHeight="1">
      <c r="A21" s="7"/>
      <c r="B21" s="6" t="s">
        <v>13</v>
      </c>
      <c r="C21" s="2"/>
      <c r="D21" s="3"/>
      <c r="E21" s="3"/>
      <c r="F21" s="3"/>
      <c r="G21" s="94" t="s">
        <v>14</v>
      </c>
      <c r="H21" s="94"/>
      <c r="I21" s="94"/>
      <c r="J21" s="94"/>
    </row>
    <row r="22" spans="1:10" ht="15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5" ht="15">
      <c r="C25" s="19"/>
    </row>
  </sheetData>
  <sheetProtection selectLockedCells="1" selectUnlockedCells="1"/>
  <mergeCells count="12">
    <mergeCell ref="F5:F6"/>
    <mergeCell ref="G5:H5"/>
    <mergeCell ref="I5:I6"/>
    <mergeCell ref="J5:J6"/>
    <mergeCell ref="G20:J20"/>
    <mergeCell ref="G21:J21"/>
    <mergeCell ref="G1:J1"/>
    <mergeCell ref="A5:A6"/>
    <mergeCell ref="B5:B6"/>
    <mergeCell ref="C5:C6"/>
    <mergeCell ref="D5:D6"/>
    <mergeCell ref="E5:E6"/>
  </mergeCells>
  <printOptions/>
  <pageMargins left="0.7875" right="0.7875" top="0.7875" bottom="0.7875" header="0.5118055555555555" footer="0.5118055555555555"/>
  <pageSetup horizontalDpi="300" verticalDpi="300" orientation="landscape" pageOrder="overThenDown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8.140625" style="0" customWidth="1"/>
    <col min="2" max="2" width="12.140625" style="0" customWidth="1"/>
    <col min="3" max="3" width="12.421875" style="0" customWidth="1"/>
    <col min="4" max="4" width="13.28125" style="0" customWidth="1"/>
    <col min="5" max="5" width="12.8515625" style="0" customWidth="1"/>
    <col min="6" max="6" width="18.140625" style="0" customWidth="1"/>
    <col min="7" max="7" width="14.421875" style="0" customWidth="1"/>
  </cols>
  <sheetData>
    <row r="1" ht="12.75">
      <c r="A1" s="55" t="s">
        <v>28</v>
      </c>
    </row>
    <row r="2" ht="12.75">
      <c r="A2" s="55" t="s">
        <v>52</v>
      </c>
    </row>
    <row r="5" spans="3:6" ht="25.5">
      <c r="C5" s="57" t="s">
        <v>29</v>
      </c>
      <c r="D5" s="57" t="s">
        <v>30</v>
      </c>
      <c r="E5" s="57" t="s">
        <v>32</v>
      </c>
      <c r="F5" s="57" t="s">
        <v>31</v>
      </c>
    </row>
    <row r="6" spans="3:6" ht="14.25">
      <c r="C6" s="58">
        <v>1</v>
      </c>
      <c r="D6" s="62">
        <v>56731.5</v>
      </c>
      <c r="E6" s="62">
        <f>D6/4.3117</f>
        <v>13157.571259595983</v>
      </c>
      <c r="F6" s="62">
        <v>63463.1</v>
      </c>
    </row>
    <row r="7" spans="3:6" ht="14.25">
      <c r="C7" s="58">
        <v>2</v>
      </c>
      <c r="D7" s="62">
        <v>19377.9</v>
      </c>
      <c r="E7" s="62">
        <f>D7/4.3117</f>
        <v>4494.259804717397</v>
      </c>
      <c r="F7" s="62">
        <v>20928.13</v>
      </c>
    </row>
    <row r="8" spans="3:6" ht="15.75">
      <c r="C8" s="58">
        <v>3</v>
      </c>
      <c r="D8" s="64">
        <v>32244.8</v>
      </c>
      <c r="E8" s="62">
        <f>D8/4.3117</f>
        <v>7478.442377716446</v>
      </c>
      <c r="F8" s="64">
        <v>34824.38</v>
      </c>
    </row>
    <row r="9" spans="3:6" ht="15">
      <c r="C9" s="56" t="s">
        <v>33</v>
      </c>
      <c r="D9" s="63">
        <f>SUM(D6:D8)</f>
        <v>108354.2</v>
      </c>
      <c r="E9" s="63">
        <f>SUM(E6:E8)</f>
        <v>25130.273442029826</v>
      </c>
      <c r="F9" s="63">
        <f>SUM(F6:F8)</f>
        <v>119215.60999999999</v>
      </c>
    </row>
    <row r="14" ht="12.75">
      <c r="B14" t="s">
        <v>39</v>
      </c>
    </row>
    <row r="17" spans="2:5" ht="12.75">
      <c r="B17" t="s">
        <v>53</v>
      </c>
      <c r="E17" s="68">
        <v>406258.81</v>
      </c>
    </row>
    <row r="18" spans="2:5" ht="12.75">
      <c r="B18" t="s">
        <v>54</v>
      </c>
      <c r="E18" s="68">
        <v>287607.64</v>
      </c>
    </row>
    <row r="19" spans="2:5" ht="12.75">
      <c r="B19" t="s">
        <v>55</v>
      </c>
      <c r="E19" s="68"/>
    </row>
    <row r="20" spans="4:5" ht="12.75">
      <c r="D20" t="s">
        <v>33</v>
      </c>
      <c r="E20" s="69">
        <f>SUM(E17:E18)</f>
        <v>693866.45</v>
      </c>
    </row>
    <row r="22" spans="2:7" ht="27.75" customHeight="1">
      <c r="B22" s="70" t="s">
        <v>56</v>
      </c>
      <c r="E22" s="72">
        <v>0.1718</v>
      </c>
      <c r="F22" s="98" t="s">
        <v>58</v>
      </c>
      <c r="G22" s="98"/>
    </row>
    <row r="23" spans="4:6" ht="12.75">
      <c r="D23" s="71" t="s">
        <v>59</v>
      </c>
      <c r="E23" t="s">
        <v>61</v>
      </c>
      <c r="F23" s="73"/>
    </row>
    <row r="24" ht="12.75">
      <c r="B24" t="s">
        <v>57</v>
      </c>
    </row>
  </sheetData>
  <sheetProtection/>
  <mergeCells count="1">
    <mergeCell ref="F22:G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</dc:creator>
  <cp:keywords/>
  <dc:description/>
  <cp:lastModifiedBy>GRAŻYNA</cp:lastModifiedBy>
  <cp:lastPrinted>2018-07-05T09:36:16Z</cp:lastPrinted>
  <dcterms:created xsi:type="dcterms:W3CDTF">2018-01-16T11:07:14Z</dcterms:created>
  <dcterms:modified xsi:type="dcterms:W3CDTF">2018-07-05T09:36:41Z</dcterms:modified>
  <cp:category/>
  <cp:version/>
  <cp:contentType/>
  <cp:contentStatus/>
</cp:coreProperties>
</file>