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część1" sheetId="1" r:id="rId1"/>
    <sheet name="część2" sheetId="2" r:id="rId2"/>
    <sheet name="część3" sheetId="3" r:id="rId3"/>
  </sheets>
  <definedNames/>
  <calcPr fullCalcOnLoad="1"/>
</workbook>
</file>

<file path=xl/sharedStrings.xml><?xml version="1.0" encoding="utf-8"?>
<sst xmlns="http://schemas.openxmlformats.org/spreadsheetml/2006/main" count="69" uniqueCount="39">
  <si>
    <t>Załącznik nr 2-2  formularz asortymentowo - cenowy.</t>
  </si>
  <si>
    <t>Lp.</t>
  </si>
  <si>
    <t>Asortyment</t>
  </si>
  <si>
    <t>Ilość szt.</t>
  </si>
  <si>
    <t>Cena  netto</t>
  </si>
  <si>
    <t>Wartość netto</t>
  </si>
  <si>
    <t>Podatek VAT</t>
  </si>
  <si>
    <t>Wartość
 brutto</t>
  </si>
  <si>
    <t>Producent
Nr katalogowy</t>
  </si>
  <si>
    <t>stawka</t>
  </si>
  <si>
    <t>kwota</t>
  </si>
  <si>
    <t>Razem</t>
  </si>
  <si>
    <t>Słownie wartość netto  zamówienia: ........................................................................................ złotych.</t>
  </si>
  <si>
    <t>Słownie wartość brutto  zamówienia: ........................................................................................ złotych.</t>
  </si>
  <si>
    <t>..................................................</t>
  </si>
  <si>
    <t>...............................................................</t>
  </si>
  <si>
    <t>miejscowość i data</t>
  </si>
  <si>
    <t>...........................................................................</t>
  </si>
  <si>
    <t xml:space="preserve">Słownie wartość netto  zamówienia: </t>
  </si>
  <si>
    <t xml:space="preserve">Słownie wartość brutto  zamówienia: </t>
  </si>
  <si>
    <t>Załącznik nr 2-1  formularz asortymentowo - cenowy.</t>
  </si>
  <si>
    <t>Załącznik nr 2-3  formularz asortymentowo - cenowy.</t>
  </si>
  <si>
    <t xml:space="preserve">      podpis i pieczątka upoważnionego przedstawiciela wykonawcy</t>
  </si>
  <si>
    <t>podpis i pieczątka  upoważnionego przedstawiciela wykonawcy</t>
  </si>
  <si>
    <t>podpis i piecz      upoważnionego przedstawiciela wykonawcy</t>
  </si>
  <si>
    <t>Część 2 zamówienia:  Siatki do rekonstrukcji piersi</t>
  </si>
  <si>
    <t>Część 1 zamówienia: Ekspandery i endoprotezy, przymiar śródoperacyjny</t>
  </si>
  <si>
    <t>Ekspander  anatomiczny profilowany
rozprężony roztworem soli fizjologicznej
• Powierzchnia teksturowana
• Wyposażony we wbudowany port napełniający namierzany magnetycznie przy pomocy dedykowanego urządzenia, średnica pola nakłucia portu 2,5cm (+/- 1 mm)
• 2 rodzaje projekcji
• 3 rodzaje wysokości
• 7 kształtów
• Zakres napełnienia od min. 150 cm³ do min. 950 cm³
• Bezpośrednia kompatybilność z oferowanymi anatomicznymi endoprotezami piersiowymi</t>
  </si>
  <si>
    <t>Endoproteza silikonowa 
• Kształt anatomiczny
• Podstawa owalna
• Powierzchnia teksturowana
• Powłoka antydyfuzyjna na całej powierzchni implantu
• 3 rodzaje wysokości
• 4 rodzaje projekcji 
• Proteza dostępna w dwóch różnych rodzajach żelu
• Zakres wielkości od min. 125 g do min. 775 g
• Bezpośrednia kompatybilność z oferowanymi ekspanderami do dwuetapowej rekonstrukcji piersi – dobór dokonywany za pomocą dedykowanego miernika.</t>
  </si>
  <si>
    <t>Endoproteza silikonowa 
• Kształt anatomiczny- kształt anatomiczny
• podstawa owalna
•  powierzchnia teksturowana
• bariera antydyfuzyjna na całej powierzchni implantu
•  wklęsła podstawa
•  implant z podwójnym rodzaju żelu
• 3 wysokości
• dostępne wielkości 130g do 630g
• wyposażony w znaczniki orientacyjne
• bezpośrednia kompatybilność z oferowanymi ekspanderami do dwuetapowej rekonstrukcji
  (dobór za  pomocą dedykowane miernika)</t>
  </si>
  <si>
    <t>Tymczasowy przymiar śródoperacyjny                                      • Dostępny dla każdego implantu z oferowanego  asortymentu implantów anatomicznych z poz 2.
• Powierzchnia gładka
• Wypełniony żelem silikonowym
• Dostarczony jałowy i gotowy do użytku
• Możliwość poddania wzorca minimum 10 krotnej sterylizacji
• Anatomiczne wzorce wyposażone w znacznik orientacji</t>
  </si>
  <si>
    <t>Dostawa endoprotez do rekonstrukcji piersi</t>
  </si>
  <si>
    <t>Ekspandery profilowane                                   komora rozprężana roztworem fizjologicznym soli
- magnetyczna kopułka do iniekcji na przedniej ścianie ekspandera
- samouszczelniająca się, wzmocniona strefa wokół zastawki, która minimalizuje potencjalną nieszczelność, gdyby doszło do przypadkowego przekłucia igłą
- magnetyczny detektor 
- 3 pętelki dla szwów zapewniające stabilizację i kontrolowanie pozycji ekspandera
- powłoka teksturowana, produkt sterylny
- objętość od 250 ml do 850 ml
- kompatybilne z protezami anatomicznymi</t>
  </si>
  <si>
    <t>Siatka polipropylenowa pokryta tytanem dedykowana do rekonstrukcji piersi
- przeznaczona do wzmocnienia i pokrycia ekspanderów, ekspanderoprotez oraz ostatecznych implantów piersiowych
- kompatybilna z implantami wszystkich producentów
- umożliwiająca szybkie i dokładne przerośnięcie tkankami własnymi pacjenta
- dostępna w trzech rozmiarach: mała, średnia i duża.</t>
  </si>
  <si>
    <t>Ekspandery okrągłe                                                  - dopełniane roztworem fizjologicznym soli
- zastawka dystalna
- twarda podstawa
- powłoka gładka, produkt sterylny
- objętość od 400 – 1000 ml</t>
  </si>
  <si>
    <t>Sizery śródoperacyjne                                          - z możliwością 10-krotnej sterylizacji
- odpowiadają wszystkim pojemnością implantów okrągłych i anatomicznych</t>
  </si>
  <si>
    <t xml:space="preserve">Endoproteza piersi o kształcie anatomicznym              -  wypełnienie: spójny zagęszczony żel silikonowy, 
III stopień spoistości żelu
- 4 warstwy elastomeru silikonowego
-  9 różnych kształtów
- szerokość implantu różna od wysokości implantu
- 3 wysokości i 3 projekcje
- objętość od 120-775 ml
- bariera antydyfuzyjna - zapobiegająca przenikaniu żelu do organizmu
- powłoka teksturowana, </t>
  </si>
  <si>
    <t xml:space="preserve">
Endoprotezy piersi o kształcie okrągłym                      - wypełnienie: spójny, zagęszczony żel silikonowy  
- 4 warstwy elastomeru silikonowego
- co najmniej w 4 profilach (średni, średni plus, wysoki i bardzo wysoki)
- objętość od 100-800 ml
- bariera antydyfuzyjna - zapobiegająca przenikaniu żelu do organizmu
- powłoka teksturowana, </t>
  </si>
  <si>
    <t>Część 3: Ekspandery i  endoprotezy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</si>
</sst>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;\-#,##0.00&quot; 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1">
    <font>
      <sz val="10"/>
      <name val="Arial"/>
      <family val="2"/>
    </font>
    <font>
      <sz val="10"/>
      <color indexed="8"/>
      <name val="Arial"/>
      <family val="2"/>
    </font>
    <font>
      <i/>
      <sz val="9"/>
      <color indexed="8"/>
      <name val="Arial"/>
      <family val="2"/>
    </font>
    <font>
      <i/>
      <sz val="8"/>
      <color indexed="8"/>
      <name val="Arial"/>
      <family val="2"/>
    </font>
    <font>
      <sz val="10"/>
      <color indexed="8"/>
      <name val="Arial CE"/>
      <family val="2"/>
    </font>
    <font>
      <b/>
      <sz val="10"/>
      <color indexed="8"/>
      <name val="Arial"/>
      <family val="2"/>
    </font>
    <font>
      <b/>
      <i/>
      <sz val="9"/>
      <color indexed="8"/>
      <name val="Arial CE"/>
      <family val="2"/>
    </font>
    <font>
      <sz val="9"/>
      <color indexed="8"/>
      <name val="Arial CE"/>
      <family val="2"/>
    </font>
    <font>
      <sz val="10.5"/>
      <color indexed="8"/>
      <name val="Arial CE"/>
      <family val="2"/>
    </font>
    <font>
      <b/>
      <sz val="10"/>
      <name val="Arial"/>
      <family val="2"/>
    </font>
    <font>
      <i/>
      <sz val="8"/>
      <color indexed="8"/>
      <name val="Arial CE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i/>
      <sz val="9"/>
      <color indexed="8"/>
      <name val="Arial CE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9" fontId="1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/>
    </xf>
    <xf numFmtId="164" fontId="0" fillId="0" borderId="0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0" fontId="4" fillId="0" borderId="0" xfId="0" applyNumberFormat="1" applyFont="1" applyBorder="1" applyAlignment="1" applyProtection="1">
      <alignment/>
      <protection/>
    </xf>
    <xf numFmtId="0" fontId="1" fillId="0" borderId="0" xfId="0" applyNumberFormat="1" applyFont="1" applyBorder="1" applyAlignment="1" applyProtection="1">
      <alignment/>
      <protection/>
    </xf>
    <xf numFmtId="0" fontId="10" fillId="0" borderId="0" xfId="0" applyNumberFormat="1" applyFont="1" applyBorder="1" applyAlignment="1" applyProtection="1">
      <alignment horizont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11" fillId="0" borderId="0" xfId="0" applyNumberFormat="1" applyFont="1" applyBorder="1" applyAlignment="1" applyProtection="1">
      <alignment vertical="center"/>
      <protection/>
    </xf>
    <xf numFmtId="0" fontId="12" fillId="0" borderId="0" xfId="0" applyFont="1" applyAlignment="1">
      <alignment/>
    </xf>
    <xf numFmtId="0" fontId="13" fillId="0" borderId="0" xfId="0" applyNumberFormat="1" applyFont="1" applyBorder="1" applyAlignment="1" applyProtection="1">
      <alignment vertical="center"/>
      <protection/>
    </xf>
    <xf numFmtId="0" fontId="7" fillId="0" borderId="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wrapText="1"/>
    </xf>
    <xf numFmtId="0" fontId="11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9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vertical="center"/>
    </xf>
    <xf numFmtId="0" fontId="12" fillId="0" borderId="0" xfId="0" applyFont="1" applyBorder="1" applyAlignment="1">
      <alignment/>
    </xf>
    <xf numFmtId="0" fontId="7" fillId="0" borderId="0" xfId="0" applyNumberFormat="1" applyFont="1" applyBorder="1" applyAlignment="1" applyProtection="1">
      <alignment/>
      <protection/>
    </xf>
    <xf numFmtId="0" fontId="11" fillId="0" borderId="0" xfId="0" applyNumberFormat="1" applyFont="1" applyBorder="1" applyAlignment="1" applyProtection="1">
      <alignment/>
      <protection/>
    </xf>
    <xf numFmtId="0" fontId="15" fillId="0" borderId="0" xfId="0" applyNumberFormat="1" applyFont="1" applyBorder="1" applyAlignment="1" applyProtection="1">
      <alignment horizontal="center"/>
      <protection/>
    </xf>
    <xf numFmtId="164" fontId="12" fillId="0" borderId="0" xfId="0" applyNumberFormat="1" applyFont="1" applyBorder="1" applyAlignment="1">
      <alignment horizont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wrapText="1"/>
    </xf>
    <xf numFmtId="4" fontId="11" fillId="0" borderId="12" xfId="0" applyNumberFormat="1" applyFont="1" applyFill="1" applyBorder="1" applyAlignment="1">
      <alignment horizontal="center" vertical="center" wrapText="1"/>
    </xf>
    <xf numFmtId="9" fontId="11" fillId="0" borderId="12" xfId="0" applyNumberFormat="1" applyFont="1" applyFill="1" applyBorder="1" applyAlignment="1">
      <alignment horizontal="center" vertical="center" wrapText="1"/>
    </xf>
    <xf numFmtId="0" fontId="14" fillId="0" borderId="14" xfId="0" applyFont="1" applyBorder="1" applyAlignment="1">
      <alignment/>
    </xf>
    <xf numFmtId="4" fontId="14" fillId="0" borderId="14" xfId="0" applyNumberFormat="1" applyFont="1" applyBorder="1" applyAlignment="1">
      <alignment horizontal="center"/>
    </xf>
    <xf numFmtId="0" fontId="11" fillId="0" borderId="15" xfId="0" applyNumberFormat="1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wrapText="1"/>
    </xf>
    <xf numFmtId="4" fontId="11" fillId="0" borderId="15" xfId="0" applyNumberFormat="1" applyFont="1" applyFill="1" applyBorder="1" applyAlignment="1">
      <alignment horizontal="center" vertical="center" wrapText="1"/>
    </xf>
    <xf numFmtId="9" fontId="11" fillId="0" borderId="15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4" fontId="5" fillId="0" borderId="10" xfId="0" applyNumberFormat="1" applyFont="1" applyFill="1" applyBorder="1" applyAlignment="1">
      <alignment horizontal="right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/>
    </xf>
    <xf numFmtId="4" fontId="9" fillId="0" borderId="14" xfId="0" applyNumberFormat="1" applyFont="1" applyBorder="1" applyAlignment="1">
      <alignment horizontal="right"/>
    </xf>
    <xf numFmtId="4" fontId="9" fillId="0" borderId="14" xfId="0" applyNumberFormat="1" applyFont="1" applyBorder="1" applyAlignment="1">
      <alignment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right" vertical="center" wrapText="1"/>
    </xf>
    <xf numFmtId="9" fontId="1" fillId="0" borderId="15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top" wrapText="1"/>
    </xf>
    <xf numFmtId="0" fontId="1" fillId="0" borderId="16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0" fontId="0" fillId="0" borderId="15" xfId="0" applyBorder="1" applyAlignment="1">
      <alignment wrapText="1"/>
    </xf>
    <xf numFmtId="0" fontId="16" fillId="0" borderId="0" xfId="0" applyFont="1" applyAlignment="1">
      <alignment/>
    </xf>
    <xf numFmtId="4" fontId="7" fillId="0" borderId="0" xfId="0" applyNumberFormat="1" applyFont="1" applyFill="1" applyBorder="1" applyAlignment="1">
      <alignment vertical="center" wrapText="1"/>
    </xf>
    <xf numFmtId="4" fontId="12" fillId="0" borderId="0" xfId="0" applyNumberFormat="1" applyFont="1" applyBorder="1" applyAlignment="1">
      <alignment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Border="1" applyAlignment="1" applyProtection="1">
      <alignment horizontal="center" wrapText="1"/>
      <protection/>
    </xf>
    <xf numFmtId="0" fontId="7" fillId="0" borderId="0" xfId="0" applyNumberFormat="1" applyFont="1" applyBorder="1" applyAlignment="1" applyProtection="1">
      <alignment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10" fillId="0" borderId="0" xfId="0" applyNumberFormat="1" applyFont="1" applyBorder="1" applyAlignment="1" applyProtection="1">
      <alignment horizontal="center" wrapText="1"/>
      <protection/>
    </xf>
    <xf numFmtId="0" fontId="4" fillId="0" borderId="0" xfId="0" applyNumberFormat="1" applyFont="1" applyBorder="1" applyAlignment="1" applyProtection="1">
      <alignment/>
      <protection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0"/>
  <sheetViews>
    <sheetView tabSelected="1" zoomScalePageLayoutView="0" workbookViewId="0" topLeftCell="A1">
      <selection activeCell="M7" sqref="M7"/>
    </sheetView>
  </sheetViews>
  <sheetFormatPr defaultColWidth="11.57421875" defaultRowHeight="12.75"/>
  <cols>
    <col min="1" max="1" width="3.421875" style="23" customWidth="1"/>
    <col min="2" max="2" width="45.28125" style="23" customWidth="1"/>
    <col min="3" max="3" width="6.8515625" style="23" customWidth="1"/>
    <col min="4" max="4" width="9.28125" style="23" customWidth="1"/>
    <col min="5" max="5" width="11.28125" style="23" customWidth="1"/>
    <col min="6" max="6" width="7.57421875" style="23" customWidth="1"/>
    <col min="7" max="7" width="9.140625" style="23" customWidth="1"/>
    <col min="8" max="8" width="13.28125" style="23" customWidth="1"/>
    <col min="9" max="9" width="20.28125" style="23" customWidth="1"/>
    <col min="10" max="11" width="11.28125" style="23" hidden="1" customWidth="1"/>
    <col min="12" max="253" width="11.28125" style="23" customWidth="1"/>
    <col min="254" max="16384" width="11.57421875" style="23" customWidth="1"/>
  </cols>
  <sheetData>
    <row r="1" ht="12">
      <c r="B1" s="23" t="s">
        <v>31</v>
      </c>
    </row>
    <row r="2" spans="1:256" s="7" customFormat="1" ht="12.75" customHeight="1">
      <c r="A2" s="22"/>
      <c r="B2" s="22"/>
      <c r="C2" s="22"/>
      <c r="D2" s="22"/>
      <c r="E2" s="22"/>
      <c r="F2" s="22"/>
      <c r="G2" s="71" t="s">
        <v>20</v>
      </c>
      <c r="H2" s="71"/>
      <c r="I2" s="71"/>
      <c r="J2" s="21"/>
      <c r="K2" s="23"/>
      <c r="IT2" s="23"/>
      <c r="IU2" s="23"/>
      <c r="IV2" s="23"/>
    </row>
    <row r="3" spans="1:256" s="7" customFormat="1" ht="11.25" customHeight="1">
      <c r="A3" s="24" t="s">
        <v>26</v>
      </c>
      <c r="B3" s="24"/>
      <c r="C3" s="22"/>
      <c r="D3" s="22"/>
      <c r="E3" s="22"/>
      <c r="F3" s="22"/>
      <c r="G3" s="22"/>
      <c r="H3" s="22"/>
      <c r="I3" s="22"/>
      <c r="J3" s="22"/>
      <c r="K3" s="23"/>
      <c r="IT3" s="23"/>
      <c r="IU3" s="23"/>
      <c r="IV3" s="23"/>
    </row>
    <row r="4" spans="3:256" s="7" customFormat="1" ht="9" customHeight="1">
      <c r="C4" s="25"/>
      <c r="D4" s="25"/>
      <c r="E4" s="25"/>
      <c r="IT4" s="23"/>
      <c r="IU4" s="23"/>
      <c r="IV4" s="23"/>
    </row>
    <row r="5" spans="1:256" s="7" customFormat="1" ht="19.5" customHeight="1">
      <c r="A5" s="67" t="s">
        <v>1</v>
      </c>
      <c r="B5" s="67" t="s">
        <v>2</v>
      </c>
      <c r="C5" s="68" t="s">
        <v>3</v>
      </c>
      <c r="D5" s="68" t="s">
        <v>4</v>
      </c>
      <c r="E5" s="68" t="s">
        <v>5</v>
      </c>
      <c r="F5" s="67" t="s">
        <v>6</v>
      </c>
      <c r="G5" s="67"/>
      <c r="H5" s="68" t="s">
        <v>7</v>
      </c>
      <c r="I5" s="68" t="s">
        <v>8</v>
      </c>
      <c r="IT5" s="23"/>
      <c r="IU5" s="23"/>
      <c r="IV5" s="23"/>
    </row>
    <row r="6" spans="1:256" s="7" customFormat="1" ht="20.25" customHeight="1">
      <c r="A6" s="67"/>
      <c r="B6" s="67"/>
      <c r="C6" s="68"/>
      <c r="D6" s="68"/>
      <c r="E6" s="68"/>
      <c r="F6" s="6" t="s">
        <v>9</v>
      </c>
      <c r="G6" s="6" t="s">
        <v>10</v>
      </c>
      <c r="H6" s="68"/>
      <c r="I6" s="68"/>
      <c r="IT6" s="23"/>
      <c r="IU6" s="23"/>
      <c r="IV6" s="23"/>
    </row>
    <row r="7" spans="1:256" s="7" customFormat="1" ht="159.75" customHeight="1">
      <c r="A7" s="26">
        <v>1</v>
      </c>
      <c r="B7" s="27" t="s">
        <v>27</v>
      </c>
      <c r="C7" s="28">
        <v>50</v>
      </c>
      <c r="D7" s="29"/>
      <c r="E7" s="29"/>
      <c r="F7" s="30"/>
      <c r="G7" s="28"/>
      <c r="H7" s="29"/>
      <c r="I7" s="37"/>
      <c r="J7" s="7">
        <v>1965.6</v>
      </c>
      <c r="K7" s="65">
        <f>J7*C7</f>
        <v>98280</v>
      </c>
      <c r="IT7" s="23"/>
      <c r="IU7" s="23"/>
      <c r="IV7" s="23"/>
    </row>
    <row r="8" spans="1:256" s="31" customFormat="1" ht="149.25" customHeight="1">
      <c r="A8" s="38">
        <v>2</v>
      </c>
      <c r="B8" s="39" t="s">
        <v>28</v>
      </c>
      <c r="C8" s="38">
        <v>60</v>
      </c>
      <c r="D8" s="40"/>
      <c r="E8" s="29"/>
      <c r="F8" s="41"/>
      <c r="G8" s="28"/>
      <c r="H8" s="29"/>
      <c r="I8" s="37"/>
      <c r="J8" s="31">
        <v>1857</v>
      </c>
      <c r="K8" s="65">
        <f>J8*C8</f>
        <v>111420</v>
      </c>
      <c r="IT8" s="23"/>
      <c r="IU8" s="23"/>
      <c r="IV8" s="23"/>
    </row>
    <row r="9" spans="1:256" s="31" customFormat="1" ht="159" customHeight="1">
      <c r="A9" s="44">
        <v>3</v>
      </c>
      <c r="B9" s="45" t="s">
        <v>29</v>
      </c>
      <c r="C9" s="44">
        <v>10</v>
      </c>
      <c r="D9" s="46"/>
      <c r="E9" s="29"/>
      <c r="F9" s="47"/>
      <c r="G9" s="28"/>
      <c r="H9" s="29"/>
      <c r="I9" s="37"/>
      <c r="J9" s="31">
        <v>1857</v>
      </c>
      <c r="K9" s="65">
        <f>J9*C9</f>
        <v>18570</v>
      </c>
      <c r="IT9" s="23"/>
      <c r="IU9" s="23"/>
      <c r="IV9" s="23"/>
    </row>
    <row r="10" spans="1:256" s="31" customFormat="1" ht="111.75" customHeight="1">
      <c r="A10" s="44">
        <v>4</v>
      </c>
      <c r="B10" s="45" t="s">
        <v>30</v>
      </c>
      <c r="C10" s="44">
        <v>20</v>
      </c>
      <c r="D10" s="46"/>
      <c r="E10" s="29"/>
      <c r="F10" s="47"/>
      <c r="G10" s="28"/>
      <c r="H10" s="29"/>
      <c r="I10" s="37"/>
      <c r="J10" s="31">
        <v>500</v>
      </c>
      <c r="K10" s="65">
        <f>J10*C10</f>
        <v>10000</v>
      </c>
      <c r="IT10" s="23"/>
      <c r="IU10" s="23"/>
      <c r="IV10" s="23"/>
    </row>
    <row r="11" spans="2:256" s="32" customFormat="1" ht="20.25" customHeight="1">
      <c r="B11" s="42" t="s">
        <v>11</v>
      </c>
      <c r="E11" s="43"/>
      <c r="F11" s="36"/>
      <c r="G11" s="36"/>
      <c r="H11" s="43"/>
      <c r="K11" s="66">
        <f>K7+K8+K9+K10</f>
        <v>238270</v>
      </c>
      <c r="IT11" s="23"/>
      <c r="IU11" s="23"/>
      <c r="IV11" s="23"/>
    </row>
    <row r="12" spans="254:256" s="32" customFormat="1" ht="12">
      <c r="IT12" s="23"/>
      <c r="IU12" s="23"/>
      <c r="IV12" s="23"/>
    </row>
    <row r="13" spans="254:256" s="32" customFormat="1" ht="12">
      <c r="IT13" s="23"/>
      <c r="IU13" s="23"/>
      <c r="IV13" s="23"/>
    </row>
    <row r="14" spans="2:256" s="32" customFormat="1" ht="12">
      <c r="B14" s="33" t="s">
        <v>18</v>
      </c>
      <c r="C14" s="33"/>
      <c r="D14" s="33"/>
      <c r="E14" s="33"/>
      <c r="F14" s="33"/>
      <c r="G14" s="33"/>
      <c r="H14" s="33"/>
      <c r="I14" s="33"/>
      <c r="J14" s="33"/>
      <c r="K14" s="33"/>
      <c r="L14" s="34"/>
      <c r="IT14" s="23"/>
      <c r="IU14" s="23"/>
      <c r="IV14" s="23"/>
    </row>
    <row r="15" spans="2:256" s="32" customFormat="1" ht="12"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4"/>
      <c r="IT15" s="23"/>
      <c r="IU15" s="23"/>
      <c r="IV15" s="23"/>
    </row>
    <row r="16" spans="2:256" s="32" customFormat="1" ht="12">
      <c r="B16" s="33" t="s">
        <v>19</v>
      </c>
      <c r="C16" s="33"/>
      <c r="D16" s="33"/>
      <c r="E16" s="33"/>
      <c r="F16" s="33"/>
      <c r="G16" s="33"/>
      <c r="H16" s="33"/>
      <c r="I16" s="33"/>
      <c r="J16" s="33"/>
      <c r="K16" s="33"/>
      <c r="L16" s="34"/>
      <c r="IT16" s="23"/>
      <c r="IU16" s="23"/>
      <c r="IV16" s="23"/>
    </row>
    <row r="17" spans="2:256" s="32" customFormat="1" ht="12"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4"/>
      <c r="IT17" s="23"/>
      <c r="IU17" s="23"/>
      <c r="IV17" s="23"/>
    </row>
    <row r="18" spans="2:256" s="32" customFormat="1" ht="12"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4"/>
      <c r="IT18" s="23"/>
      <c r="IU18" s="23"/>
      <c r="IV18" s="23"/>
    </row>
    <row r="19" spans="2:256" s="32" customFormat="1" ht="12">
      <c r="B19" s="35"/>
      <c r="C19" s="33"/>
      <c r="D19" s="33"/>
      <c r="E19" s="33"/>
      <c r="F19" s="33"/>
      <c r="G19" s="33"/>
      <c r="H19" s="70" t="s">
        <v>17</v>
      </c>
      <c r="I19" s="70"/>
      <c r="J19" s="70"/>
      <c r="K19" s="70"/>
      <c r="L19" s="70"/>
      <c r="IT19" s="23"/>
      <c r="IU19" s="23"/>
      <c r="IV19" s="23"/>
    </row>
    <row r="20" spans="2:256" s="32" customFormat="1" ht="30" customHeight="1">
      <c r="B20" s="35" t="s">
        <v>16</v>
      </c>
      <c r="C20" s="33"/>
      <c r="D20" s="33"/>
      <c r="E20" s="33"/>
      <c r="F20" s="33"/>
      <c r="G20" s="33"/>
      <c r="H20" s="69" t="s">
        <v>22</v>
      </c>
      <c r="I20" s="69"/>
      <c r="J20" s="35"/>
      <c r="K20" s="35"/>
      <c r="L20" s="35"/>
      <c r="IT20" s="23"/>
      <c r="IU20" s="23"/>
      <c r="IV20" s="23"/>
    </row>
    <row r="21" spans="254:256" s="32" customFormat="1" ht="12">
      <c r="IT21" s="23"/>
      <c r="IU21" s="23"/>
      <c r="IV21" s="23"/>
    </row>
    <row r="22" spans="254:256" s="32" customFormat="1" ht="12">
      <c r="IT22" s="23"/>
      <c r="IU22" s="23"/>
      <c r="IV22" s="23"/>
    </row>
    <row r="23" spans="254:256" s="32" customFormat="1" ht="12">
      <c r="IT23" s="23"/>
      <c r="IU23" s="23"/>
      <c r="IV23" s="23"/>
    </row>
    <row r="24" spans="254:256" s="32" customFormat="1" ht="12">
      <c r="IT24" s="23"/>
      <c r="IU24" s="23"/>
      <c r="IV24" s="23"/>
    </row>
    <row r="25" spans="254:256" s="32" customFormat="1" ht="12">
      <c r="IT25" s="23"/>
      <c r="IU25" s="23"/>
      <c r="IV25" s="23"/>
    </row>
    <row r="26" spans="254:256" s="32" customFormat="1" ht="12">
      <c r="IT26" s="23"/>
      <c r="IU26" s="23"/>
      <c r="IV26" s="23"/>
    </row>
    <row r="27" spans="254:256" s="32" customFormat="1" ht="12">
      <c r="IT27" s="23"/>
      <c r="IU27" s="23"/>
      <c r="IV27" s="23"/>
    </row>
    <row r="28" spans="254:256" s="32" customFormat="1" ht="12">
      <c r="IT28" s="23"/>
      <c r="IU28" s="23"/>
      <c r="IV28" s="23"/>
    </row>
    <row r="29" spans="254:256" s="32" customFormat="1" ht="12">
      <c r="IT29" s="23"/>
      <c r="IU29" s="23"/>
      <c r="IV29" s="23"/>
    </row>
    <row r="30" spans="254:256" s="32" customFormat="1" ht="12">
      <c r="IT30" s="23"/>
      <c r="IU30" s="23"/>
      <c r="IV30" s="23"/>
    </row>
    <row r="31" spans="254:256" s="32" customFormat="1" ht="12">
      <c r="IT31" s="23"/>
      <c r="IU31" s="23"/>
      <c r="IV31" s="23"/>
    </row>
    <row r="32" spans="254:256" s="32" customFormat="1" ht="12">
      <c r="IT32" s="23"/>
      <c r="IU32" s="23"/>
      <c r="IV32" s="23"/>
    </row>
    <row r="33" spans="254:256" s="32" customFormat="1" ht="12">
      <c r="IT33" s="23"/>
      <c r="IU33" s="23"/>
      <c r="IV33" s="23"/>
    </row>
    <row r="34" spans="254:256" s="32" customFormat="1" ht="12">
      <c r="IT34" s="23"/>
      <c r="IU34" s="23"/>
      <c r="IV34" s="23"/>
    </row>
    <row r="35" spans="254:256" s="32" customFormat="1" ht="12">
      <c r="IT35" s="23"/>
      <c r="IU35" s="23"/>
      <c r="IV35" s="23"/>
    </row>
    <row r="36" spans="254:256" s="32" customFormat="1" ht="12">
      <c r="IT36" s="23"/>
      <c r="IU36" s="23"/>
      <c r="IV36" s="23"/>
    </row>
    <row r="37" spans="254:256" s="32" customFormat="1" ht="12">
      <c r="IT37" s="23"/>
      <c r="IU37" s="23"/>
      <c r="IV37" s="23"/>
    </row>
    <row r="38" spans="254:256" s="32" customFormat="1" ht="12">
      <c r="IT38" s="23"/>
      <c r="IU38" s="23"/>
      <c r="IV38" s="23"/>
    </row>
    <row r="39" spans="254:256" s="32" customFormat="1" ht="12">
      <c r="IT39" s="23"/>
      <c r="IU39" s="23"/>
      <c r="IV39" s="23"/>
    </row>
    <row r="40" spans="254:256" s="32" customFormat="1" ht="12">
      <c r="IT40" s="23"/>
      <c r="IU40" s="23"/>
      <c r="IV40" s="23"/>
    </row>
    <row r="41" spans="254:256" s="32" customFormat="1" ht="12">
      <c r="IT41" s="23"/>
      <c r="IU41" s="23"/>
      <c r="IV41" s="23"/>
    </row>
    <row r="42" spans="254:256" s="32" customFormat="1" ht="12">
      <c r="IT42" s="23"/>
      <c r="IU42" s="23"/>
      <c r="IV42" s="23"/>
    </row>
    <row r="43" spans="254:256" s="32" customFormat="1" ht="12">
      <c r="IT43" s="23"/>
      <c r="IU43" s="23"/>
      <c r="IV43" s="23"/>
    </row>
    <row r="44" spans="254:256" s="32" customFormat="1" ht="12">
      <c r="IT44" s="23"/>
      <c r="IU44" s="23"/>
      <c r="IV44" s="23"/>
    </row>
    <row r="45" spans="254:256" s="32" customFormat="1" ht="12">
      <c r="IT45" s="23"/>
      <c r="IU45" s="23"/>
      <c r="IV45" s="23"/>
    </row>
    <row r="46" spans="254:256" s="32" customFormat="1" ht="12">
      <c r="IT46" s="23"/>
      <c r="IU46" s="23"/>
      <c r="IV46" s="23"/>
    </row>
    <row r="47" spans="254:256" s="32" customFormat="1" ht="12">
      <c r="IT47" s="23"/>
      <c r="IU47" s="23"/>
      <c r="IV47" s="23"/>
    </row>
    <row r="48" spans="254:256" s="32" customFormat="1" ht="12">
      <c r="IT48" s="23"/>
      <c r="IU48" s="23"/>
      <c r="IV48" s="23"/>
    </row>
    <row r="49" spans="254:256" s="32" customFormat="1" ht="12">
      <c r="IT49" s="23"/>
      <c r="IU49" s="23"/>
      <c r="IV49" s="23"/>
    </row>
    <row r="50" spans="254:256" s="32" customFormat="1" ht="12">
      <c r="IT50" s="23"/>
      <c r="IU50" s="23"/>
      <c r="IV50" s="23"/>
    </row>
    <row r="51" spans="254:256" s="32" customFormat="1" ht="12">
      <c r="IT51" s="23"/>
      <c r="IU51" s="23"/>
      <c r="IV51" s="23"/>
    </row>
    <row r="52" spans="254:256" s="32" customFormat="1" ht="12">
      <c r="IT52" s="23"/>
      <c r="IU52" s="23"/>
      <c r="IV52" s="23"/>
    </row>
    <row r="53" spans="254:256" s="32" customFormat="1" ht="12">
      <c r="IT53" s="23"/>
      <c r="IU53" s="23"/>
      <c r="IV53" s="23"/>
    </row>
    <row r="54" spans="254:256" s="32" customFormat="1" ht="12">
      <c r="IT54" s="23"/>
      <c r="IU54" s="23"/>
      <c r="IV54" s="23"/>
    </row>
    <row r="55" spans="254:256" s="32" customFormat="1" ht="12">
      <c r="IT55" s="23"/>
      <c r="IU55" s="23"/>
      <c r="IV55" s="23"/>
    </row>
    <row r="56" spans="254:256" s="32" customFormat="1" ht="12">
      <c r="IT56" s="23"/>
      <c r="IU56" s="23"/>
      <c r="IV56" s="23"/>
    </row>
    <row r="57" spans="254:256" s="32" customFormat="1" ht="12">
      <c r="IT57" s="23"/>
      <c r="IU57" s="23"/>
      <c r="IV57" s="23"/>
    </row>
    <row r="58" spans="254:256" s="32" customFormat="1" ht="12">
      <c r="IT58" s="23"/>
      <c r="IU58" s="23"/>
      <c r="IV58" s="23"/>
    </row>
    <row r="59" spans="254:256" s="32" customFormat="1" ht="12">
      <c r="IT59" s="23"/>
      <c r="IU59" s="23"/>
      <c r="IV59" s="23"/>
    </row>
    <row r="60" spans="254:256" s="32" customFormat="1" ht="12">
      <c r="IT60" s="23"/>
      <c r="IU60" s="23"/>
      <c r="IV60" s="23"/>
    </row>
    <row r="61" spans="254:256" s="32" customFormat="1" ht="12">
      <c r="IT61" s="23"/>
      <c r="IU61" s="23"/>
      <c r="IV61" s="23"/>
    </row>
    <row r="62" spans="254:256" s="32" customFormat="1" ht="12">
      <c r="IT62" s="23"/>
      <c r="IU62" s="23"/>
      <c r="IV62" s="23"/>
    </row>
    <row r="63" spans="254:256" s="32" customFormat="1" ht="12">
      <c r="IT63" s="23"/>
      <c r="IU63" s="23"/>
      <c r="IV63" s="23"/>
    </row>
    <row r="64" spans="254:256" s="32" customFormat="1" ht="12">
      <c r="IT64" s="23"/>
      <c r="IU64" s="23"/>
      <c r="IV64" s="23"/>
    </row>
    <row r="65" spans="254:256" s="32" customFormat="1" ht="12">
      <c r="IT65" s="23"/>
      <c r="IU65" s="23"/>
      <c r="IV65" s="23"/>
    </row>
    <row r="66" spans="254:256" s="32" customFormat="1" ht="12">
      <c r="IT66" s="23"/>
      <c r="IU66" s="23"/>
      <c r="IV66" s="23"/>
    </row>
    <row r="67" spans="254:256" s="32" customFormat="1" ht="12">
      <c r="IT67" s="23"/>
      <c r="IU67" s="23"/>
      <c r="IV67" s="23"/>
    </row>
    <row r="68" spans="254:256" s="32" customFormat="1" ht="12">
      <c r="IT68" s="23"/>
      <c r="IU68" s="23"/>
      <c r="IV68" s="23"/>
    </row>
    <row r="69" spans="254:256" s="32" customFormat="1" ht="12">
      <c r="IT69" s="23"/>
      <c r="IU69" s="23"/>
      <c r="IV69" s="23"/>
    </row>
    <row r="70" spans="254:256" s="32" customFormat="1" ht="12">
      <c r="IT70" s="23"/>
      <c r="IU70" s="23"/>
      <c r="IV70" s="23"/>
    </row>
    <row r="71" spans="254:256" s="32" customFormat="1" ht="12">
      <c r="IT71" s="23"/>
      <c r="IU71" s="23"/>
      <c r="IV71" s="23"/>
    </row>
    <row r="72" spans="254:256" s="32" customFormat="1" ht="12">
      <c r="IT72" s="23"/>
      <c r="IU72" s="23"/>
      <c r="IV72" s="23"/>
    </row>
    <row r="73" spans="254:256" s="32" customFormat="1" ht="12">
      <c r="IT73" s="23"/>
      <c r="IU73" s="23"/>
      <c r="IV73" s="23"/>
    </row>
    <row r="74" spans="254:256" s="32" customFormat="1" ht="12">
      <c r="IT74" s="23"/>
      <c r="IU74" s="23"/>
      <c r="IV74" s="23"/>
    </row>
    <row r="75" spans="254:256" s="32" customFormat="1" ht="12">
      <c r="IT75" s="23"/>
      <c r="IU75" s="23"/>
      <c r="IV75" s="23"/>
    </row>
    <row r="76" spans="254:256" s="32" customFormat="1" ht="12">
      <c r="IT76" s="23"/>
      <c r="IU76" s="23"/>
      <c r="IV76" s="23"/>
    </row>
    <row r="77" spans="254:256" s="32" customFormat="1" ht="12">
      <c r="IT77" s="23"/>
      <c r="IU77" s="23"/>
      <c r="IV77" s="23"/>
    </row>
    <row r="78" spans="254:256" s="32" customFormat="1" ht="12">
      <c r="IT78" s="23"/>
      <c r="IU78" s="23"/>
      <c r="IV78" s="23"/>
    </row>
    <row r="79" spans="254:256" s="32" customFormat="1" ht="12">
      <c r="IT79" s="23"/>
      <c r="IU79" s="23"/>
      <c r="IV79" s="23"/>
    </row>
    <row r="80" spans="254:256" s="32" customFormat="1" ht="12">
      <c r="IT80" s="23"/>
      <c r="IU80" s="23"/>
      <c r="IV80" s="23"/>
    </row>
    <row r="81" spans="254:256" s="32" customFormat="1" ht="12">
      <c r="IT81" s="23"/>
      <c r="IU81" s="23"/>
      <c r="IV81" s="23"/>
    </row>
    <row r="82" spans="254:256" s="32" customFormat="1" ht="12">
      <c r="IT82" s="23"/>
      <c r="IU82" s="23"/>
      <c r="IV82" s="23"/>
    </row>
    <row r="83" spans="254:256" s="32" customFormat="1" ht="12">
      <c r="IT83" s="23"/>
      <c r="IU83" s="23"/>
      <c r="IV83" s="23"/>
    </row>
    <row r="84" spans="254:256" s="32" customFormat="1" ht="12">
      <c r="IT84" s="23"/>
      <c r="IU84" s="23"/>
      <c r="IV84" s="23"/>
    </row>
    <row r="85" spans="254:256" s="32" customFormat="1" ht="12">
      <c r="IT85" s="23"/>
      <c r="IU85" s="23"/>
      <c r="IV85" s="23"/>
    </row>
    <row r="86" spans="254:256" s="32" customFormat="1" ht="12">
      <c r="IT86" s="23"/>
      <c r="IU86" s="23"/>
      <c r="IV86" s="23"/>
    </row>
    <row r="87" spans="254:256" s="32" customFormat="1" ht="12">
      <c r="IT87" s="23"/>
      <c r="IU87" s="23"/>
      <c r="IV87" s="23"/>
    </row>
    <row r="88" spans="254:256" s="32" customFormat="1" ht="12">
      <c r="IT88" s="23"/>
      <c r="IU88" s="23"/>
      <c r="IV88" s="23"/>
    </row>
    <row r="89" spans="254:256" s="32" customFormat="1" ht="12">
      <c r="IT89" s="23"/>
      <c r="IU89" s="23"/>
      <c r="IV89" s="23"/>
    </row>
    <row r="90" spans="254:256" s="32" customFormat="1" ht="12">
      <c r="IT90" s="23"/>
      <c r="IU90" s="23"/>
      <c r="IV90" s="23"/>
    </row>
    <row r="91" spans="254:256" s="32" customFormat="1" ht="12">
      <c r="IT91" s="23"/>
      <c r="IU91" s="23"/>
      <c r="IV91" s="23"/>
    </row>
    <row r="92" spans="254:256" s="32" customFormat="1" ht="12">
      <c r="IT92" s="23"/>
      <c r="IU92" s="23"/>
      <c r="IV92" s="23"/>
    </row>
    <row r="93" spans="254:256" s="32" customFormat="1" ht="12">
      <c r="IT93" s="23"/>
      <c r="IU93" s="23"/>
      <c r="IV93" s="23"/>
    </row>
    <row r="94" spans="254:256" s="32" customFormat="1" ht="12">
      <c r="IT94" s="23"/>
      <c r="IU94" s="23"/>
      <c r="IV94" s="23"/>
    </row>
    <row r="95" spans="254:256" s="32" customFormat="1" ht="12">
      <c r="IT95" s="23"/>
      <c r="IU95" s="23"/>
      <c r="IV95" s="23"/>
    </row>
    <row r="96" spans="254:256" s="32" customFormat="1" ht="12">
      <c r="IT96" s="23"/>
      <c r="IU96" s="23"/>
      <c r="IV96" s="23"/>
    </row>
    <row r="97" spans="254:256" s="32" customFormat="1" ht="12">
      <c r="IT97" s="23"/>
      <c r="IU97" s="23"/>
      <c r="IV97" s="23"/>
    </row>
    <row r="98" spans="254:256" s="32" customFormat="1" ht="12">
      <c r="IT98" s="23"/>
      <c r="IU98" s="23"/>
      <c r="IV98" s="23"/>
    </row>
    <row r="99" spans="254:256" s="32" customFormat="1" ht="12">
      <c r="IT99" s="23"/>
      <c r="IU99" s="23"/>
      <c r="IV99" s="23"/>
    </row>
    <row r="100" spans="254:256" s="32" customFormat="1" ht="12">
      <c r="IT100" s="23"/>
      <c r="IU100" s="23"/>
      <c r="IV100" s="23"/>
    </row>
    <row r="101" spans="254:256" s="32" customFormat="1" ht="12">
      <c r="IT101" s="23"/>
      <c r="IU101" s="23"/>
      <c r="IV101" s="23"/>
    </row>
    <row r="102" spans="254:256" s="32" customFormat="1" ht="12">
      <c r="IT102" s="23"/>
      <c r="IU102" s="23"/>
      <c r="IV102" s="23"/>
    </row>
    <row r="103" spans="254:256" s="32" customFormat="1" ht="12">
      <c r="IT103" s="23"/>
      <c r="IU103" s="23"/>
      <c r="IV103" s="23"/>
    </row>
    <row r="104" spans="254:256" s="32" customFormat="1" ht="12">
      <c r="IT104" s="23"/>
      <c r="IU104" s="23"/>
      <c r="IV104" s="23"/>
    </row>
    <row r="105" spans="254:256" s="32" customFormat="1" ht="12">
      <c r="IT105" s="23"/>
      <c r="IU105" s="23"/>
      <c r="IV105" s="23"/>
    </row>
    <row r="106" spans="254:256" s="32" customFormat="1" ht="12">
      <c r="IT106" s="23"/>
      <c r="IU106" s="23"/>
      <c r="IV106" s="23"/>
    </row>
    <row r="107" spans="254:256" s="32" customFormat="1" ht="12">
      <c r="IT107" s="23"/>
      <c r="IU107" s="23"/>
      <c r="IV107" s="23"/>
    </row>
    <row r="108" spans="254:256" s="32" customFormat="1" ht="12">
      <c r="IT108" s="23"/>
      <c r="IU108" s="23"/>
      <c r="IV108" s="23"/>
    </row>
    <row r="109" spans="254:256" s="32" customFormat="1" ht="12">
      <c r="IT109" s="23"/>
      <c r="IU109" s="23"/>
      <c r="IV109" s="23"/>
    </row>
    <row r="110" spans="254:256" s="32" customFormat="1" ht="12">
      <c r="IT110" s="23"/>
      <c r="IU110" s="23"/>
      <c r="IV110" s="23"/>
    </row>
    <row r="111" spans="254:256" s="32" customFormat="1" ht="12">
      <c r="IT111" s="23"/>
      <c r="IU111" s="23"/>
      <c r="IV111" s="23"/>
    </row>
    <row r="112" spans="254:256" s="32" customFormat="1" ht="12">
      <c r="IT112" s="23"/>
      <c r="IU112" s="23"/>
      <c r="IV112" s="23"/>
    </row>
    <row r="113" spans="254:256" s="32" customFormat="1" ht="12">
      <c r="IT113" s="23"/>
      <c r="IU113" s="23"/>
      <c r="IV113" s="23"/>
    </row>
    <row r="114" spans="254:256" s="32" customFormat="1" ht="12">
      <c r="IT114" s="23"/>
      <c r="IU114" s="23"/>
      <c r="IV114" s="23"/>
    </row>
    <row r="115" spans="254:256" s="32" customFormat="1" ht="12">
      <c r="IT115" s="23"/>
      <c r="IU115" s="23"/>
      <c r="IV115" s="23"/>
    </row>
    <row r="116" spans="254:256" s="32" customFormat="1" ht="12">
      <c r="IT116" s="23"/>
      <c r="IU116" s="23"/>
      <c r="IV116" s="23"/>
    </row>
    <row r="117" spans="254:256" s="32" customFormat="1" ht="12">
      <c r="IT117" s="23"/>
      <c r="IU117" s="23"/>
      <c r="IV117" s="23"/>
    </row>
    <row r="118" spans="254:256" s="32" customFormat="1" ht="12">
      <c r="IT118" s="23"/>
      <c r="IU118" s="23"/>
      <c r="IV118" s="23"/>
    </row>
    <row r="119" spans="254:256" s="32" customFormat="1" ht="12">
      <c r="IT119" s="23"/>
      <c r="IU119" s="23"/>
      <c r="IV119" s="23"/>
    </row>
    <row r="120" spans="254:256" s="32" customFormat="1" ht="12">
      <c r="IT120" s="23"/>
      <c r="IU120" s="23"/>
      <c r="IV120" s="23"/>
    </row>
    <row r="121" spans="254:256" s="32" customFormat="1" ht="12">
      <c r="IT121" s="23"/>
      <c r="IU121" s="23"/>
      <c r="IV121" s="23"/>
    </row>
    <row r="122" spans="254:256" s="32" customFormat="1" ht="12">
      <c r="IT122" s="23"/>
      <c r="IU122" s="23"/>
      <c r="IV122" s="23"/>
    </row>
    <row r="123" spans="254:256" s="32" customFormat="1" ht="12">
      <c r="IT123" s="23"/>
      <c r="IU123" s="23"/>
      <c r="IV123" s="23"/>
    </row>
    <row r="124" spans="254:256" s="32" customFormat="1" ht="12">
      <c r="IT124" s="23"/>
      <c r="IU124" s="23"/>
      <c r="IV124" s="23"/>
    </row>
    <row r="125" spans="254:256" s="32" customFormat="1" ht="12">
      <c r="IT125" s="23"/>
      <c r="IU125" s="23"/>
      <c r="IV125" s="23"/>
    </row>
    <row r="126" spans="254:256" s="32" customFormat="1" ht="12">
      <c r="IT126" s="23"/>
      <c r="IU126" s="23"/>
      <c r="IV126" s="23"/>
    </row>
    <row r="127" spans="254:256" s="32" customFormat="1" ht="12">
      <c r="IT127" s="23"/>
      <c r="IU127" s="23"/>
      <c r="IV127" s="23"/>
    </row>
    <row r="128" spans="254:256" s="32" customFormat="1" ht="12">
      <c r="IT128" s="23"/>
      <c r="IU128" s="23"/>
      <c r="IV128" s="23"/>
    </row>
    <row r="129" spans="254:256" s="32" customFormat="1" ht="12">
      <c r="IT129" s="23"/>
      <c r="IU129" s="23"/>
      <c r="IV129" s="23"/>
    </row>
    <row r="130" spans="254:256" s="32" customFormat="1" ht="12">
      <c r="IT130" s="23"/>
      <c r="IU130" s="23"/>
      <c r="IV130" s="23"/>
    </row>
  </sheetData>
  <sheetProtection selectLockedCells="1" selectUnlockedCells="1"/>
  <mergeCells count="11">
    <mergeCell ref="H5:H6"/>
    <mergeCell ref="I5:I6"/>
    <mergeCell ref="H20:I20"/>
    <mergeCell ref="H19:L19"/>
    <mergeCell ref="G2:I2"/>
    <mergeCell ref="A5:A6"/>
    <mergeCell ref="B5:B6"/>
    <mergeCell ref="C5:C6"/>
    <mergeCell ref="D5:D6"/>
    <mergeCell ref="E5:E6"/>
    <mergeCell ref="F5:G5"/>
  </mergeCells>
  <printOptions horizontalCentered="1"/>
  <pageMargins left="0.5902777777777778" right="0.5902777777777778" top="0.5" bottom="0.47" header="0.38" footer="0.28"/>
  <pageSetup firstPageNumber="1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28"/>
  <sheetViews>
    <sheetView zoomScalePageLayoutView="0" workbookViewId="0" topLeftCell="A1">
      <selection activeCell="B7" sqref="B7"/>
    </sheetView>
  </sheetViews>
  <sheetFormatPr defaultColWidth="11.57421875" defaultRowHeight="12.75"/>
  <cols>
    <col min="1" max="1" width="3.421875" style="0" customWidth="1"/>
    <col min="2" max="2" width="35.8515625" style="0" customWidth="1"/>
    <col min="3" max="3" width="9.00390625" style="0" customWidth="1"/>
    <col min="4" max="4" width="9.28125" style="0" customWidth="1"/>
    <col min="5" max="5" width="10.8515625" style="0" customWidth="1"/>
    <col min="6" max="6" width="7.7109375" style="0" customWidth="1"/>
    <col min="7" max="7" width="8.57421875" style="0" customWidth="1"/>
    <col min="8" max="8" width="12.421875" style="0" customWidth="1"/>
    <col min="9" max="9" width="22.00390625" style="0" customWidth="1"/>
    <col min="10" max="253" width="11.28125" style="0" customWidth="1"/>
  </cols>
  <sheetData>
    <row r="1" ht="14.25">
      <c r="B1" s="64" t="s">
        <v>31</v>
      </c>
    </row>
    <row r="2" spans="1:256" s="3" customFormat="1" ht="12.75" customHeight="1">
      <c r="A2" s="1"/>
      <c r="B2" s="1"/>
      <c r="C2" s="1"/>
      <c r="D2" s="1"/>
      <c r="E2" s="1"/>
      <c r="F2" s="1"/>
      <c r="G2" s="1" t="s">
        <v>0</v>
      </c>
      <c r="H2" s="2"/>
      <c r="I2" s="2"/>
      <c r="J2" s="2"/>
      <c r="K2"/>
      <c r="IT2"/>
      <c r="IU2"/>
      <c r="IV2"/>
    </row>
    <row r="3" spans="1:256" s="3" customFormat="1" ht="11.25" customHeight="1">
      <c r="A3" s="4" t="s">
        <v>25</v>
      </c>
      <c r="B3" s="4"/>
      <c r="C3" s="1"/>
      <c r="D3" s="1"/>
      <c r="E3" s="1"/>
      <c r="F3" s="1"/>
      <c r="G3" s="1"/>
      <c r="H3" s="1"/>
      <c r="I3" s="1"/>
      <c r="J3" s="1"/>
      <c r="K3"/>
      <c r="IT3"/>
      <c r="IU3"/>
      <c r="IV3"/>
    </row>
    <row r="4" spans="3:256" s="3" customFormat="1" ht="9" customHeight="1">
      <c r="C4" s="5"/>
      <c r="D4" s="5"/>
      <c r="E4" s="5"/>
      <c r="IT4"/>
      <c r="IU4"/>
      <c r="IV4"/>
    </row>
    <row r="5" spans="1:256" s="7" customFormat="1" ht="19.5" customHeight="1">
      <c r="A5" s="67" t="s">
        <v>1</v>
      </c>
      <c r="B5" s="67" t="s">
        <v>2</v>
      </c>
      <c r="C5" s="68" t="s">
        <v>3</v>
      </c>
      <c r="D5" s="68" t="s">
        <v>4</v>
      </c>
      <c r="E5" s="68" t="s">
        <v>5</v>
      </c>
      <c r="F5" s="67" t="s">
        <v>6</v>
      </c>
      <c r="G5" s="67"/>
      <c r="H5" s="68" t="s">
        <v>7</v>
      </c>
      <c r="I5" s="68" t="s">
        <v>8</v>
      </c>
      <c r="IT5"/>
      <c r="IU5"/>
      <c r="IV5"/>
    </row>
    <row r="6" spans="1:256" s="7" customFormat="1" ht="20.25" customHeight="1">
      <c r="A6" s="67"/>
      <c r="B6" s="67"/>
      <c r="C6" s="68"/>
      <c r="D6" s="68"/>
      <c r="E6" s="68"/>
      <c r="F6" s="6" t="s">
        <v>9</v>
      </c>
      <c r="G6" s="6" t="s">
        <v>10</v>
      </c>
      <c r="H6" s="68"/>
      <c r="I6" s="68"/>
      <c r="IT6"/>
      <c r="IU6"/>
      <c r="IV6"/>
    </row>
    <row r="7" spans="1:256" s="7" customFormat="1" ht="141" customHeight="1">
      <c r="A7" s="8">
        <v>1</v>
      </c>
      <c r="B7" s="48" t="s">
        <v>33</v>
      </c>
      <c r="C7" s="9">
        <v>10</v>
      </c>
      <c r="D7" s="10"/>
      <c r="E7" s="11"/>
      <c r="F7" s="12"/>
      <c r="G7" s="9"/>
      <c r="H7" s="10"/>
      <c r="I7" s="13"/>
      <c r="IT7"/>
      <c r="IU7"/>
      <c r="IV7"/>
    </row>
    <row r="8" spans="2:256" s="14" customFormat="1" ht="20.25" customHeight="1">
      <c r="B8" s="15" t="s">
        <v>11</v>
      </c>
      <c r="E8" s="49"/>
      <c r="F8" s="16"/>
      <c r="G8" s="16"/>
      <c r="H8" s="17"/>
      <c r="IT8"/>
      <c r="IU8"/>
      <c r="IV8"/>
    </row>
    <row r="9" spans="254:256" s="14" customFormat="1" ht="12.75">
      <c r="IT9"/>
      <c r="IU9"/>
      <c r="IV9"/>
    </row>
    <row r="10" spans="254:256" s="14" customFormat="1" ht="12.75">
      <c r="IT10"/>
      <c r="IU10"/>
      <c r="IV10"/>
    </row>
    <row r="11" spans="254:256" s="14" customFormat="1" ht="12.75">
      <c r="IT11"/>
      <c r="IU11"/>
      <c r="IV11"/>
    </row>
    <row r="12" spans="2:256" s="14" customFormat="1" ht="12.75">
      <c r="B12" s="18" t="s">
        <v>12</v>
      </c>
      <c r="C12" s="18"/>
      <c r="D12" s="18"/>
      <c r="E12" s="18"/>
      <c r="F12" s="18"/>
      <c r="G12" s="18"/>
      <c r="H12" s="18"/>
      <c r="I12" s="18"/>
      <c r="J12" s="18"/>
      <c r="K12" s="18"/>
      <c r="L12" s="19"/>
      <c r="IT12"/>
      <c r="IU12"/>
      <c r="IV12"/>
    </row>
    <row r="13" spans="2:256" s="14" customFormat="1" ht="12.75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9"/>
      <c r="IT13"/>
      <c r="IU13"/>
      <c r="IV13"/>
    </row>
    <row r="14" spans="2:256" s="14" customFormat="1" ht="12.75">
      <c r="B14" s="18" t="s">
        <v>13</v>
      </c>
      <c r="C14" s="18"/>
      <c r="D14" s="18"/>
      <c r="E14" s="18"/>
      <c r="F14" s="18"/>
      <c r="G14" s="18"/>
      <c r="H14" s="18"/>
      <c r="I14" s="18"/>
      <c r="J14" s="18"/>
      <c r="K14" s="18"/>
      <c r="L14" s="19"/>
      <c r="IT14"/>
      <c r="IU14"/>
      <c r="IV14"/>
    </row>
    <row r="15" spans="2:256" s="14" customFormat="1" ht="12.75"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9"/>
      <c r="IT15"/>
      <c r="IU15"/>
      <c r="IV15"/>
    </row>
    <row r="16" spans="2:256" s="14" customFormat="1" ht="12.75"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9"/>
      <c r="IT16"/>
      <c r="IU16"/>
      <c r="IV16"/>
    </row>
    <row r="17" spans="2:256" s="14" customFormat="1" ht="12.75">
      <c r="B17" s="20" t="s">
        <v>14</v>
      </c>
      <c r="C17" s="18"/>
      <c r="D17" s="18"/>
      <c r="E17" s="18"/>
      <c r="F17" s="18"/>
      <c r="G17" s="18"/>
      <c r="H17" s="73" t="s">
        <v>15</v>
      </c>
      <c r="I17" s="73"/>
      <c r="J17" s="73"/>
      <c r="K17" s="73"/>
      <c r="L17" s="73"/>
      <c r="IT17"/>
      <c r="IU17"/>
      <c r="IV17"/>
    </row>
    <row r="18" spans="2:256" s="14" customFormat="1" ht="27" customHeight="1">
      <c r="B18" s="20" t="s">
        <v>16</v>
      </c>
      <c r="C18" s="18"/>
      <c r="D18" s="18"/>
      <c r="E18" s="18"/>
      <c r="F18" s="18"/>
      <c r="G18" s="18"/>
      <c r="H18" s="72" t="s">
        <v>23</v>
      </c>
      <c r="I18" s="72"/>
      <c r="J18" s="20"/>
      <c r="K18" s="20"/>
      <c r="L18" s="20"/>
      <c r="IT18"/>
      <c r="IU18"/>
      <c r="IV18"/>
    </row>
    <row r="19" spans="254:256" s="14" customFormat="1" ht="12.75">
      <c r="IT19"/>
      <c r="IU19"/>
      <c r="IV19"/>
    </row>
    <row r="20" spans="254:256" s="14" customFormat="1" ht="12.75">
      <c r="IT20"/>
      <c r="IU20"/>
      <c r="IV20"/>
    </row>
    <row r="21" spans="254:256" s="14" customFormat="1" ht="12.75">
      <c r="IT21"/>
      <c r="IU21"/>
      <c r="IV21"/>
    </row>
    <row r="22" spans="254:256" s="14" customFormat="1" ht="12.75">
      <c r="IT22"/>
      <c r="IU22"/>
      <c r="IV22"/>
    </row>
    <row r="23" spans="254:256" s="14" customFormat="1" ht="12.75">
      <c r="IT23"/>
      <c r="IU23"/>
      <c r="IV23"/>
    </row>
    <row r="24" spans="254:256" s="14" customFormat="1" ht="12.75">
      <c r="IT24"/>
      <c r="IU24"/>
      <c r="IV24"/>
    </row>
    <row r="25" spans="254:256" s="14" customFormat="1" ht="12.75">
      <c r="IT25"/>
      <c r="IU25"/>
      <c r="IV25"/>
    </row>
    <row r="26" spans="254:256" s="14" customFormat="1" ht="12.75">
      <c r="IT26"/>
      <c r="IU26"/>
      <c r="IV26"/>
    </row>
    <row r="27" spans="254:256" s="14" customFormat="1" ht="12.75">
      <c r="IT27"/>
      <c r="IU27"/>
      <c r="IV27"/>
    </row>
    <row r="28" spans="254:256" s="14" customFormat="1" ht="12.75">
      <c r="IT28"/>
      <c r="IU28"/>
      <c r="IV28"/>
    </row>
    <row r="29" spans="254:256" s="14" customFormat="1" ht="12.75">
      <c r="IT29"/>
      <c r="IU29"/>
      <c r="IV29"/>
    </row>
    <row r="30" spans="254:256" s="14" customFormat="1" ht="12.75">
      <c r="IT30"/>
      <c r="IU30"/>
      <c r="IV30"/>
    </row>
    <row r="31" spans="254:256" s="14" customFormat="1" ht="12.75">
      <c r="IT31"/>
      <c r="IU31"/>
      <c r="IV31"/>
    </row>
    <row r="32" spans="254:256" s="14" customFormat="1" ht="12.75">
      <c r="IT32"/>
      <c r="IU32"/>
      <c r="IV32"/>
    </row>
    <row r="33" spans="254:256" s="14" customFormat="1" ht="12.75">
      <c r="IT33"/>
      <c r="IU33"/>
      <c r="IV33"/>
    </row>
    <row r="34" spans="254:256" s="14" customFormat="1" ht="12.75">
      <c r="IT34"/>
      <c r="IU34"/>
      <c r="IV34"/>
    </row>
    <row r="35" spans="254:256" s="14" customFormat="1" ht="12.75">
      <c r="IT35"/>
      <c r="IU35"/>
      <c r="IV35"/>
    </row>
    <row r="36" spans="254:256" s="14" customFormat="1" ht="12.75">
      <c r="IT36"/>
      <c r="IU36"/>
      <c r="IV36"/>
    </row>
    <row r="37" spans="254:256" s="14" customFormat="1" ht="12.75">
      <c r="IT37"/>
      <c r="IU37"/>
      <c r="IV37"/>
    </row>
    <row r="38" spans="254:256" s="14" customFormat="1" ht="12.75">
      <c r="IT38"/>
      <c r="IU38"/>
      <c r="IV38"/>
    </row>
    <row r="39" spans="254:256" s="14" customFormat="1" ht="12.75">
      <c r="IT39"/>
      <c r="IU39"/>
      <c r="IV39"/>
    </row>
    <row r="40" spans="254:256" s="14" customFormat="1" ht="12.75">
      <c r="IT40"/>
      <c r="IU40"/>
      <c r="IV40"/>
    </row>
    <row r="41" spans="254:256" s="14" customFormat="1" ht="12.75">
      <c r="IT41"/>
      <c r="IU41"/>
      <c r="IV41"/>
    </row>
    <row r="42" spans="254:256" s="14" customFormat="1" ht="12.75">
      <c r="IT42"/>
      <c r="IU42"/>
      <c r="IV42"/>
    </row>
    <row r="43" spans="254:256" s="14" customFormat="1" ht="12.75">
      <c r="IT43"/>
      <c r="IU43"/>
      <c r="IV43"/>
    </row>
    <row r="44" spans="254:256" s="14" customFormat="1" ht="12.75">
      <c r="IT44"/>
      <c r="IU44"/>
      <c r="IV44"/>
    </row>
    <row r="45" spans="254:256" s="14" customFormat="1" ht="12.75">
      <c r="IT45"/>
      <c r="IU45"/>
      <c r="IV45"/>
    </row>
    <row r="46" spans="254:256" s="14" customFormat="1" ht="12.75">
      <c r="IT46"/>
      <c r="IU46"/>
      <c r="IV46"/>
    </row>
    <row r="47" spans="254:256" s="14" customFormat="1" ht="12.75">
      <c r="IT47"/>
      <c r="IU47"/>
      <c r="IV47"/>
    </row>
    <row r="48" spans="254:256" s="14" customFormat="1" ht="12.75">
      <c r="IT48"/>
      <c r="IU48"/>
      <c r="IV48"/>
    </row>
    <row r="49" spans="254:256" s="14" customFormat="1" ht="12.75">
      <c r="IT49"/>
      <c r="IU49"/>
      <c r="IV49"/>
    </row>
    <row r="50" spans="254:256" s="14" customFormat="1" ht="12.75">
      <c r="IT50"/>
      <c r="IU50"/>
      <c r="IV50"/>
    </row>
    <row r="51" spans="254:256" s="14" customFormat="1" ht="12.75">
      <c r="IT51"/>
      <c r="IU51"/>
      <c r="IV51"/>
    </row>
    <row r="52" spans="254:256" s="14" customFormat="1" ht="12.75">
      <c r="IT52"/>
      <c r="IU52"/>
      <c r="IV52"/>
    </row>
    <row r="53" spans="254:256" s="14" customFormat="1" ht="12.75">
      <c r="IT53"/>
      <c r="IU53"/>
      <c r="IV53"/>
    </row>
    <row r="54" spans="254:256" s="14" customFormat="1" ht="12.75">
      <c r="IT54"/>
      <c r="IU54"/>
      <c r="IV54"/>
    </row>
    <row r="55" spans="254:256" s="14" customFormat="1" ht="12.75">
      <c r="IT55"/>
      <c r="IU55"/>
      <c r="IV55"/>
    </row>
    <row r="56" spans="254:256" s="14" customFormat="1" ht="12.75">
      <c r="IT56"/>
      <c r="IU56"/>
      <c r="IV56"/>
    </row>
    <row r="57" spans="254:256" s="14" customFormat="1" ht="12.75">
      <c r="IT57"/>
      <c r="IU57"/>
      <c r="IV57"/>
    </row>
    <row r="58" spans="254:256" s="14" customFormat="1" ht="12.75">
      <c r="IT58"/>
      <c r="IU58"/>
      <c r="IV58"/>
    </row>
    <row r="59" spans="254:256" s="14" customFormat="1" ht="12.75">
      <c r="IT59"/>
      <c r="IU59"/>
      <c r="IV59"/>
    </row>
    <row r="60" spans="254:256" s="14" customFormat="1" ht="12.75">
      <c r="IT60"/>
      <c r="IU60"/>
      <c r="IV60"/>
    </row>
    <row r="61" spans="254:256" s="14" customFormat="1" ht="12.75">
      <c r="IT61"/>
      <c r="IU61"/>
      <c r="IV61"/>
    </row>
    <row r="62" spans="254:256" s="14" customFormat="1" ht="12.75">
      <c r="IT62"/>
      <c r="IU62"/>
      <c r="IV62"/>
    </row>
    <row r="63" spans="254:256" s="14" customFormat="1" ht="12.75">
      <c r="IT63"/>
      <c r="IU63"/>
      <c r="IV63"/>
    </row>
    <row r="64" spans="254:256" s="14" customFormat="1" ht="12.75">
      <c r="IT64"/>
      <c r="IU64"/>
      <c r="IV64"/>
    </row>
    <row r="65" spans="254:256" s="14" customFormat="1" ht="12.75">
      <c r="IT65"/>
      <c r="IU65"/>
      <c r="IV65"/>
    </row>
    <row r="66" spans="254:256" s="14" customFormat="1" ht="12.75">
      <c r="IT66"/>
      <c r="IU66"/>
      <c r="IV66"/>
    </row>
    <row r="67" spans="254:256" s="14" customFormat="1" ht="12.75">
      <c r="IT67"/>
      <c r="IU67"/>
      <c r="IV67"/>
    </row>
    <row r="68" spans="254:256" s="14" customFormat="1" ht="12.75">
      <c r="IT68"/>
      <c r="IU68"/>
      <c r="IV68"/>
    </row>
    <row r="69" spans="254:256" s="14" customFormat="1" ht="12.75">
      <c r="IT69"/>
      <c r="IU69"/>
      <c r="IV69"/>
    </row>
    <row r="70" spans="254:256" s="14" customFormat="1" ht="12.75">
      <c r="IT70"/>
      <c r="IU70"/>
      <c r="IV70"/>
    </row>
    <row r="71" spans="254:256" s="14" customFormat="1" ht="12.75">
      <c r="IT71"/>
      <c r="IU71"/>
      <c r="IV71"/>
    </row>
    <row r="72" spans="254:256" s="14" customFormat="1" ht="12.75">
      <c r="IT72"/>
      <c r="IU72"/>
      <c r="IV72"/>
    </row>
    <row r="73" spans="254:256" s="14" customFormat="1" ht="12.75">
      <c r="IT73"/>
      <c r="IU73"/>
      <c r="IV73"/>
    </row>
    <row r="74" spans="254:256" s="14" customFormat="1" ht="12.75">
      <c r="IT74"/>
      <c r="IU74"/>
      <c r="IV74"/>
    </row>
    <row r="75" spans="254:256" s="14" customFormat="1" ht="12.75">
      <c r="IT75"/>
      <c r="IU75"/>
      <c r="IV75"/>
    </row>
    <row r="76" spans="254:256" s="14" customFormat="1" ht="12.75">
      <c r="IT76"/>
      <c r="IU76"/>
      <c r="IV76"/>
    </row>
    <row r="77" spans="254:256" s="14" customFormat="1" ht="12.75">
      <c r="IT77"/>
      <c r="IU77"/>
      <c r="IV77"/>
    </row>
    <row r="78" spans="254:256" s="14" customFormat="1" ht="12.75">
      <c r="IT78"/>
      <c r="IU78"/>
      <c r="IV78"/>
    </row>
    <row r="79" spans="254:256" s="14" customFormat="1" ht="12.75">
      <c r="IT79"/>
      <c r="IU79"/>
      <c r="IV79"/>
    </row>
    <row r="80" spans="254:256" s="14" customFormat="1" ht="12.75">
      <c r="IT80"/>
      <c r="IU80"/>
      <c r="IV80"/>
    </row>
    <row r="81" spans="254:256" s="14" customFormat="1" ht="12.75">
      <c r="IT81"/>
      <c r="IU81"/>
      <c r="IV81"/>
    </row>
    <row r="82" spans="254:256" s="14" customFormat="1" ht="12.75">
      <c r="IT82"/>
      <c r="IU82"/>
      <c r="IV82"/>
    </row>
    <row r="83" spans="254:256" s="14" customFormat="1" ht="12.75">
      <c r="IT83"/>
      <c r="IU83"/>
      <c r="IV83"/>
    </row>
    <row r="84" spans="254:256" s="14" customFormat="1" ht="12.75">
      <c r="IT84"/>
      <c r="IU84"/>
      <c r="IV84"/>
    </row>
    <row r="85" spans="254:256" s="14" customFormat="1" ht="12.75">
      <c r="IT85"/>
      <c r="IU85"/>
      <c r="IV85"/>
    </row>
    <row r="86" spans="254:256" s="14" customFormat="1" ht="12.75">
      <c r="IT86"/>
      <c r="IU86"/>
      <c r="IV86"/>
    </row>
    <row r="87" spans="254:256" s="14" customFormat="1" ht="12.75">
      <c r="IT87"/>
      <c r="IU87"/>
      <c r="IV87"/>
    </row>
    <row r="88" spans="254:256" s="14" customFormat="1" ht="12.75">
      <c r="IT88"/>
      <c r="IU88"/>
      <c r="IV88"/>
    </row>
    <row r="89" spans="254:256" s="14" customFormat="1" ht="12.75">
      <c r="IT89"/>
      <c r="IU89"/>
      <c r="IV89"/>
    </row>
    <row r="90" spans="254:256" s="14" customFormat="1" ht="12.75">
      <c r="IT90"/>
      <c r="IU90"/>
      <c r="IV90"/>
    </row>
    <row r="91" spans="254:256" s="14" customFormat="1" ht="12.75">
      <c r="IT91"/>
      <c r="IU91"/>
      <c r="IV91"/>
    </row>
    <row r="92" spans="254:256" s="14" customFormat="1" ht="12.75">
      <c r="IT92"/>
      <c r="IU92"/>
      <c r="IV92"/>
    </row>
    <row r="93" spans="254:256" s="14" customFormat="1" ht="12.75">
      <c r="IT93"/>
      <c r="IU93"/>
      <c r="IV93"/>
    </row>
    <row r="94" spans="254:256" s="14" customFormat="1" ht="12.75">
      <c r="IT94"/>
      <c r="IU94"/>
      <c r="IV94"/>
    </row>
    <row r="95" spans="254:256" s="14" customFormat="1" ht="12.75">
      <c r="IT95"/>
      <c r="IU95"/>
      <c r="IV95"/>
    </row>
    <row r="96" spans="254:256" s="14" customFormat="1" ht="12.75">
      <c r="IT96"/>
      <c r="IU96"/>
      <c r="IV96"/>
    </row>
    <row r="97" spans="254:256" s="14" customFormat="1" ht="12.75">
      <c r="IT97"/>
      <c r="IU97"/>
      <c r="IV97"/>
    </row>
    <row r="98" spans="254:256" s="14" customFormat="1" ht="12.75">
      <c r="IT98"/>
      <c r="IU98"/>
      <c r="IV98"/>
    </row>
    <row r="99" spans="254:256" s="14" customFormat="1" ht="12.75">
      <c r="IT99"/>
      <c r="IU99"/>
      <c r="IV99"/>
    </row>
    <row r="100" spans="254:256" s="14" customFormat="1" ht="12.75">
      <c r="IT100"/>
      <c r="IU100"/>
      <c r="IV100"/>
    </row>
    <row r="101" spans="254:256" s="14" customFormat="1" ht="12.75">
      <c r="IT101"/>
      <c r="IU101"/>
      <c r="IV101"/>
    </row>
    <row r="102" spans="254:256" s="14" customFormat="1" ht="12.75">
      <c r="IT102"/>
      <c r="IU102"/>
      <c r="IV102"/>
    </row>
    <row r="103" spans="254:256" s="14" customFormat="1" ht="12.75">
      <c r="IT103"/>
      <c r="IU103"/>
      <c r="IV103"/>
    </row>
    <row r="104" spans="254:256" s="14" customFormat="1" ht="12.75">
      <c r="IT104"/>
      <c r="IU104"/>
      <c r="IV104"/>
    </row>
    <row r="105" spans="254:256" s="14" customFormat="1" ht="12.75">
      <c r="IT105"/>
      <c r="IU105"/>
      <c r="IV105"/>
    </row>
    <row r="106" spans="254:256" s="14" customFormat="1" ht="12.75">
      <c r="IT106"/>
      <c r="IU106"/>
      <c r="IV106"/>
    </row>
    <row r="107" spans="254:256" s="14" customFormat="1" ht="12.75">
      <c r="IT107"/>
      <c r="IU107"/>
      <c r="IV107"/>
    </row>
    <row r="108" spans="254:256" s="14" customFormat="1" ht="12.75">
      <c r="IT108"/>
      <c r="IU108"/>
      <c r="IV108"/>
    </row>
    <row r="109" spans="254:256" s="14" customFormat="1" ht="12.75">
      <c r="IT109"/>
      <c r="IU109"/>
      <c r="IV109"/>
    </row>
    <row r="110" spans="254:256" s="14" customFormat="1" ht="12.75">
      <c r="IT110"/>
      <c r="IU110"/>
      <c r="IV110"/>
    </row>
    <row r="111" spans="254:256" s="14" customFormat="1" ht="12.75">
      <c r="IT111"/>
      <c r="IU111"/>
      <c r="IV111"/>
    </row>
    <row r="112" spans="254:256" s="14" customFormat="1" ht="12.75">
      <c r="IT112"/>
      <c r="IU112"/>
      <c r="IV112"/>
    </row>
    <row r="113" spans="254:256" s="14" customFormat="1" ht="12.75">
      <c r="IT113"/>
      <c r="IU113"/>
      <c r="IV113"/>
    </row>
    <row r="114" spans="254:256" s="14" customFormat="1" ht="12.75">
      <c r="IT114"/>
      <c r="IU114"/>
      <c r="IV114"/>
    </row>
    <row r="115" spans="254:256" s="14" customFormat="1" ht="12.75">
      <c r="IT115"/>
      <c r="IU115"/>
      <c r="IV115"/>
    </row>
    <row r="116" spans="254:256" s="14" customFormat="1" ht="12.75">
      <c r="IT116"/>
      <c r="IU116"/>
      <c r="IV116"/>
    </row>
    <row r="117" spans="254:256" s="14" customFormat="1" ht="12.75">
      <c r="IT117"/>
      <c r="IU117"/>
      <c r="IV117"/>
    </row>
    <row r="118" spans="254:256" s="14" customFormat="1" ht="12.75">
      <c r="IT118"/>
      <c r="IU118"/>
      <c r="IV118"/>
    </row>
    <row r="119" spans="254:256" s="14" customFormat="1" ht="12.75">
      <c r="IT119"/>
      <c r="IU119"/>
      <c r="IV119"/>
    </row>
    <row r="120" spans="254:256" s="14" customFormat="1" ht="12.75">
      <c r="IT120"/>
      <c r="IU120"/>
      <c r="IV120"/>
    </row>
    <row r="121" spans="254:256" s="14" customFormat="1" ht="12.75">
      <c r="IT121"/>
      <c r="IU121"/>
      <c r="IV121"/>
    </row>
    <row r="122" spans="254:256" s="14" customFormat="1" ht="12.75">
      <c r="IT122"/>
      <c r="IU122"/>
      <c r="IV122"/>
    </row>
    <row r="123" spans="254:256" s="14" customFormat="1" ht="12.75">
      <c r="IT123"/>
      <c r="IU123"/>
      <c r="IV123"/>
    </row>
    <row r="124" spans="254:256" s="14" customFormat="1" ht="12.75">
      <c r="IT124"/>
      <c r="IU124"/>
      <c r="IV124"/>
    </row>
    <row r="125" spans="254:256" s="14" customFormat="1" ht="12.75">
      <c r="IT125"/>
      <c r="IU125"/>
      <c r="IV125"/>
    </row>
    <row r="126" spans="254:256" s="14" customFormat="1" ht="12.75">
      <c r="IT126"/>
      <c r="IU126"/>
      <c r="IV126"/>
    </row>
    <row r="127" spans="254:256" s="14" customFormat="1" ht="12.75">
      <c r="IT127"/>
      <c r="IU127"/>
      <c r="IV127"/>
    </row>
    <row r="128" spans="254:256" s="14" customFormat="1" ht="12.75">
      <c r="IT128"/>
      <c r="IU128"/>
      <c r="IV128"/>
    </row>
  </sheetData>
  <sheetProtection selectLockedCells="1" selectUnlockedCells="1"/>
  <mergeCells count="10">
    <mergeCell ref="H18:I18"/>
    <mergeCell ref="H5:H6"/>
    <mergeCell ref="I5:I6"/>
    <mergeCell ref="H17:L17"/>
    <mergeCell ref="A5:A6"/>
    <mergeCell ref="B5:B6"/>
    <mergeCell ref="C5:C6"/>
    <mergeCell ref="D5:D6"/>
    <mergeCell ref="E5:E6"/>
    <mergeCell ref="F5:G5"/>
  </mergeCells>
  <printOptions horizontalCentered="1"/>
  <pageMargins left="0.5902777777777778" right="0.5902777777777778" top="0.5902777777777778" bottom="0.5902777777777778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132"/>
  <sheetViews>
    <sheetView zoomScalePageLayoutView="0" workbookViewId="0" topLeftCell="A1">
      <selection activeCell="I34" sqref="I34"/>
    </sheetView>
  </sheetViews>
  <sheetFormatPr defaultColWidth="11.57421875" defaultRowHeight="12.75"/>
  <cols>
    <col min="1" max="1" width="3.421875" style="0" customWidth="1"/>
    <col min="2" max="2" width="43.00390625" style="0" customWidth="1"/>
    <col min="3" max="3" width="9.00390625" style="0" customWidth="1"/>
    <col min="4" max="4" width="9.28125" style="0" customWidth="1"/>
    <col min="5" max="5" width="10.8515625" style="0" customWidth="1"/>
    <col min="6" max="6" width="7.28125" style="0" customWidth="1"/>
    <col min="7" max="7" width="8.57421875" style="0" customWidth="1"/>
    <col min="8" max="8" width="12.421875" style="0" customWidth="1"/>
    <col min="9" max="9" width="19.140625" style="0" customWidth="1"/>
    <col min="10" max="252" width="11.28125" style="0" customWidth="1"/>
  </cols>
  <sheetData>
    <row r="1" ht="14.25">
      <c r="B1" s="64" t="s">
        <v>31</v>
      </c>
    </row>
    <row r="2" spans="1:255" s="3" customFormat="1" ht="12.75" customHeight="1">
      <c r="A2" s="1"/>
      <c r="B2" s="1"/>
      <c r="C2" s="1"/>
      <c r="D2" s="1"/>
      <c r="E2" s="1"/>
      <c r="F2" s="1"/>
      <c r="G2" s="1" t="s">
        <v>21</v>
      </c>
      <c r="H2" s="2"/>
      <c r="I2" s="2"/>
      <c r="J2" s="2"/>
      <c r="K2"/>
      <c r="IS2"/>
      <c r="IT2"/>
      <c r="IU2"/>
    </row>
    <row r="3" spans="1:255" s="3" customFormat="1" ht="11.25" customHeight="1">
      <c r="A3" s="4" t="s">
        <v>38</v>
      </c>
      <c r="B3" s="4"/>
      <c r="C3" s="1"/>
      <c r="D3" s="1"/>
      <c r="E3" s="1"/>
      <c r="F3" s="1"/>
      <c r="G3" s="1"/>
      <c r="H3" s="1"/>
      <c r="I3" s="1"/>
      <c r="J3" s="1"/>
      <c r="K3"/>
      <c r="IS3"/>
      <c r="IT3"/>
      <c r="IU3"/>
    </row>
    <row r="4" spans="3:255" s="3" customFormat="1" ht="9" customHeight="1">
      <c r="C4" s="5"/>
      <c r="D4" s="5"/>
      <c r="E4" s="5"/>
      <c r="IS4"/>
      <c r="IT4"/>
      <c r="IU4"/>
    </row>
    <row r="5" spans="1:255" s="7" customFormat="1" ht="19.5" customHeight="1">
      <c r="A5" s="67" t="s">
        <v>1</v>
      </c>
      <c r="B5" s="67" t="s">
        <v>2</v>
      </c>
      <c r="C5" s="68" t="s">
        <v>3</v>
      </c>
      <c r="D5" s="68" t="s">
        <v>4</v>
      </c>
      <c r="E5" s="68" t="s">
        <v>5</v>
      </c>
      <c r="F5" s="67" t="s">
        <v>6</v>
      </c>
      <c r="G5" s="67"/>
      <c r="H5" s="68" t="s">
        <v>7</v>
      </c>
      <c r="I5" s="68" t="s">
        <v>8</v>
      </c>
      <c r="IS5"/>
      <c r="IT5"/>
      <c r="IU5"/>
    </row>
    <row r="6" spans="1:255" s="7" customFormat="1" ht="20.25" customHeight="1">
      <c r="A6" s="75"/>
      <c r="B6" s="75"/>
      <c r="C6" s="74"/>
      <c r="D6" s="74"/>
      <c r="E6" s="74"/>
      <c r="F6" s="50" t="s">
        <v>9</v>
      </c>
      <c r="G6" s="50" t="s">
        <v>10</v>
      </c>
      <c r="H6" s="74"/>
      <c r="I6" s="74"/>
      <c r="IS6"/>
      <c r="IT6"/>
      <c r="IU6"/>
    </row>
    <row r="7" spans="1:255" s="7" customFormat="1" ht="183" customHeight="1">
      <c r="A7" s="54">
        <v>1</v>
      </c>
      <c r="B7" s="63" t="s">
        <v>32</v>
      </c>
      <c r="C7" s="55">
        <v>30</v>
      </c>
      <c r="D7" s="56"/>
      <c r="E7" s="57"/>
      <c r="F7" s="58"/>
      <c r="G7" s="56"/>
      <c r="H7" s="56"/>
      <c r="I7" s="59"/>
      <c r="IS7"/>
      <c r="IT7"/>
      <c r="IU7"/>
    </row>
    <row r="8" spans="1:255" s="7" customFormat="1" ht="81" customHeight="1">
      <c r="A8" s="54">
        <v>2</v>
      </c>
      <c r="B8" s="63" t="s">
        <v>34</v>
      </c>
      <c r="C8" s="55">
        <v>20</v>
      </c>
      <c r="D8" s="56"/>
      <c r="E8" s="57"/>
      <c r="F8" s="58"/>
      <c r="G8" s="56"/>
      <c r="H8" s="56"/>
      <c r="I8" s="59"/>
      <c r="IS8"/>
      <c r="IT8"/>
      <c r="IU8"/>
    </row>
    <row r="9" spans="1:255" s="7" customFormat="1" ht="140.25" customHeight="1">
      <c r="A9" s="54">
        <v>3</v>
      </c>
      <c r="B9" s="63" t="s">
        <v>36</v>
      </c>
      <c r="C9" s="55">
        <v>40</v>
      </c>
      <c r="D9" s="56"/>
      <c r="E9" s="57"/>
      <c r="F9" s="58"/>
      <c r="G9" s="56"/>
      <c r="H9" s="56"/>
      <c r="I9" s="59"/>
      <c r="IS9"/>
      <c r="IT9"/>
      <c r="IU9"/>
    </row>
    <row r="10" spans="1:255" s="7" customFormat="1" ht="105.75" customHeight="1">
      <c r="A10" s="54">
        <v>4</v>
      </c>
      <c r="B10" s="63" t="s">
        <v>37</v>
      </c>
      <c r="C10" s="55">
        <v>20</v>
      </c>
      <c r="D10" s="56"/>
      <c r="E10" s="57"/>
      <c r="F10" s="58"/>
      <c r="G10" s="56"/>
      <c r="H10" s="56"/>
      <c r="I10" s="59"/>
      <c r="IS10"/>
      <c r="IT10"/>
      <c r="IU10"/>
    </row>
    <row r="11" spans="1:255" s="7" customFormat="1" ht="54.75" customHeight="1">
      <c r="A11" s="54">
        <v>5</v>
      </c>
      <c r="B11" s="63" t="s">
        <v>35</v>
      </c>
      <c r="C11" s="55">
        <v>20</v>
      </c>
      <c r="D11" s="56"/>
      <c r="E11" s="57"/>
      <c r="F11" s="58"/>
      <c r="G11" s="56"/>
      <c r="H11" s="56"/>
      <c r="I11" s="59"/>
      <c r="IS11"/>
      <c r="IT11"/>
      <c r="IU11"/>
    </row>
    <row r="12" spans="2:255" s="14" customFormat="1" ht="20.25" customHeight="1">
      <c r="B12" s="51" t="s">
        <v>11</v>
      </c>
      <c r="C12" s="60"/>
      <c r="E12" s="52"/>
      <c r="F12" s="16"/>
      <c r="G12" s="16"/>
      <c r="H12" s="53"/>
      <c r="IS12"/>
      <c r="IT12"/>
      <c r="IU12"/>
    </row>
    <row r="13" spans="253:255" s="14" customFormat="1" ht="12.75">
      <c r="IS13"/>
      <c r="IT13"/>
      <c r="IU13"/>
    </row>
    <row r="14" spans="253:255" s="14" customFormat="1" ht="12.75">
      <c r="IS14"/>
      <c r="IT14"/>
      <c r="IU14"/>
    </row>
    <row r="15" spans="253:255" s="14" customFormat="1" ht="12.75">
      <c r="IS15"/>
      <c r="IT15"/>
      <c r="IU15"/>
    </row>
    <row r="16" spans="2:255" s="14" customFormat="1" ht="12.75">
      <c r="B16" s="18" t="s">
        <v>12</v>
      </c>
      <c r="C16" s="18"/>
      <c r="D16" s="18"/>
      <c r="E16" s="18"/>
      <c r="F16" s="18"/>
      <c r="G16" s="18"/>
      <c r="H16" s="18"/>
      <c r="I16" s="18"/>
      <c r="J16" s="18"/>
      <c r="K16" s="18"/>
      <c r="L16" s="19"/>
      <c r="IS16"/>
      <c r="IT16"/>
      <c r="IU16"/>
    </row>
    <row r="17" spans="2:255" s="14" customFormat="1" ht="12.75"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9"/>
      <c r="IS17"/>
      <c r="IT17"/>
      <c r="IU17"/>
    </row>
    <row r="18" spans="2:255" s="14" customFormat="1" ht="12.75">
      <c r="B18" s="18" t="s">
        <v>13</v>
      </c>
      <c r="C18" s="18"/>
      <c r="D18" s="18"/>
      <c r="E18" s="18"/>
      <c r="F18" s="18"/>
      <c r="G18" s="18"/>
      <c r="H18" s="18"/>
      <c r="I18" s="18"/>
      <c r="J18" s="18"/>
      <c r="K18" s="18"/>
      <c r="L18" s="19"/>
      <c r="IS18"/>
      <c r="IT18"/>
      <c r="IU18"/>
    </row>
    <row r="19" spans="2:255" s="14" customFormat="1" ht="12.75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9"/>
      <c r="IS19"/>
      <c r="IT19"/>
      <c r="IU19"/>
    </row>
    <row r="20" spans="2:255" s="14" customFormat="1" ht="12.75"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9"/>
      <c r="IS20"/>
      <c r="IT20"/>
      <c r="IU20"/>
    </row>
    <row r="21" spans="2:255" s="14" customFormat="1" ht="12.75">
      <c r="B21" s="20" t="s">
        <v>14</v>
      </c>
      <c r="C21" s="18"/>
      <c r="D21" s="18"/>
      <c r="E21" s="18"/>
      <c r="F21" s="18"/>
      <c r="G21" s="18"/>
      <c r="H21" s="73" t="s">
        <v>15</v>
      </c>
      <c r="I21" s="73"/>
      <c r="J21" s="73"/>
      <c r="K21" s="73"/>
      <c r="L21" s="73"/>
      <c r="IS21"/>
      <c r="IT21"/>
      <c r="IU21"/>
    </row>
    <row r="22" spans="2:255" s="14" customFormat="1" ht="24" customHeight="1">
      <c r="B22" s="20" t="s">
        <v>16</v>
      </c>
      <c r="C22" s="18"/>
      <c r="D22" s="18"/>
      <c r="E22" s="18"/>
      <c r="F22" s="18"/>
      <c r="G22" s="18"/>
      <c r="H22" s="72" t="s">
        <v>24</v>
      </c>
      <c r="I22" s="72"/>
      <c r="J22" s="20"/>
      <c r="K22" s="20"/>
      <c r="L22" s="20"/>
      <c r="IS22"/>
      <c r="IT22"/>
      <c r="IU22"/>
    </row>
    <row r="23" spans="253:255" s="14" customFormat="1" ht="12.75">
      <c r="IS23"/>
      <c r="IT23"/>
      <c r="IU23"/>
    </row>
    <row r="24" spans="253:255" s="14" customFormat="1" ht="9.75" customHeight="1" hidden="1">
      <c r="IS24"/>
      <c r="IT24"/>
      <c r="IU24"/>
    </row>
    <row r="25" spans="253:255" s="14" customFormat="1" ht="12.75" hidden="1">
      <c r="IS25"/>
      <c r="IT25"/>
      <c r="IU25"/>
    </row>
    <row r="26" spans="253:255" s="14" customFormat="1" ht="12.75" hidden="1">
      <c r="IS26"/>
      <c r="IT26"/>
      <c r="IU26"/>
    </row>
    <row r="27" spans="8:255" s="14" customFormat="1" ht="12.75" hidden="1">
      <c r="H27" s="61">
        <v>220500</v>
      </c>
      <c r="IS27"/>
      <c r="IT27"/>
      <c r="IU27"/>
    </row>
    <row r="28" spans="8:255" s="14" customFormat="1" ht="12.75" hidden="1">
      <c r="H28" s="61">
        <v>14814.8</v>
      </c>
      <c r="IS28"/>
      <c r="IT28"/>
      <c r="IU28"/>
    </row>
    <row r="29" spans="8:255" s="14" customFormat="1" ht="12.75" hidden="1">
      <c r="H29" s="61">
        <v>275760</v>
      </c>
      <c r="IS29"/>
      <c r="IT29"/>
      <c r="IU29"/>
    </row>
    <row r="30" spans="8:255" s="14" customFormat="1" ht="12.75" hidden="1">
      <c r="H30" s="62">
        <f>SUM(H27:H29)</f>
        <v>511074.8</v>
      </c>
      <c r="I30" s="62">
        <f>H30*1.08</f>
        <v>551960.784</v>
      </c>
      <c r="IS30"/>
      <c r="IT30"/>
      <c r="IU30"/>
    </row>
    <row r="31" spans="253:255" s="14" customFormat="1" ht="12.75">
      <c r="IS31"/>
      <c r="IT31"/>
      <c r="IU31"/>
    </row>
    <row r="32" spans="253:255" s="14" customFormat="1" ht="12.75">
      <c r="IS32"/>
      <c r="IT32"/>
      <c r="IU32"/>
    </row>
    <row r="33" spans="253:255" s="14" customFormat="1" ht="12.75">
      <c r="IS33"/>
      <c r="IT33"/>
      <c r="IU33"/>
    </row>
    <row r="34" spans="253:255" s="14" customFormat="1" ht="12.75">
      <c r="IS34"/>
      <c r="IT34"/>
      <c r="IU34"/>
    </row>
    <row r="35" spans="253:255" s="14" customFormat="1" ht="12.75">
      <c r="IS35"/>
      <c r="IT35"/>
      <c r="IU35"/>
    </row>
    <row r="36" spans="253:255" s="14" customFormat="1" ht="12.75">
      <c r="IS36"/>
      <c r="IT36"/>
      <c r="IU36"/>
    </row>
    <row r="37" spans="253:255" s="14" customFormat="1" ht="12.75">
      <c r="IS37"/>
      <c r="IT37"/>
      <c r="IU37"/>
    </row>
    <row r="38" spans="253:255" s="14" customFormat="1" ht="12.75">
      <c r="IS38"/>
      <c r="IT38"/>
      <c r="IU38"/>
    </row>
    <row r="39" spans="253:255" s="14" customFormat="1" ht="12.75">
      <c r="IS39"/>
      <c r="IT39"/>
      <c r="IU39"/>
    </row>
    <row r="40" spans="253:255" s="14" customFormat="1" ht="12.75">
      <c r="IS40"/>
      <c r="IT40"/>
      <c r="IU40"/>
    </row>
    <row r="41" spans="253:255" s="14" customFormat="1" ht="12.75">
      <c r="IS41"/>
      <c r="IT41"/>
      <c r="IU41"/>
    </row>
    <row r="42" spans="253:255" s="14" customFormat="1" ht="12.75">
      <c r="IS42"/>
      <c r="IT42"/>
      <c r="IU42"/>
    </row>
    <row r="43" spans="253:255" s="14" customFormat="1" ht="12.75">
      <c r="IS43"/>
      <c r="IT43"/>
      <c r="IU43"/>
    </row>
    <row r="44" spans="253:255" s="14" customFormat="1" ht="12.75">
      <c r="IS44"/>
      <c r="IT44"/>
      <c r="IU44"/>
    </row>
    <row r="45" spans="253:255" s="14" customFormat="1" ht="12.75">
      <c r="IS45"/>
      <c r="IT45"/>
      <c r="IU45"/>
    </row>
    <row r="46" spans="253:255" s="14" customFormat="1" ht="12.75">
      <c r="IS46"/>
      <c r="IT46"/>
      <c r="IU46"/>
    </row>
    <row r="47" spans="253:255" s="14" customFormat="1" ht="12.75">
      <c r="IS47"/>
      <c r="IT47"/>
      <c r="IU47"/>
    </row>
    <row r="48" spans="253:255" s="14" customFormat="1" ht="12.75">
      <c r="IS48"/>
      <c r="IT48"/>
      <c r="IU48"/>
    </row>
    <row r="49" spans="253:255" s="14" customFormat="1" ht="12.75">
      <c r="IS49"/>
      <c r="IT49"/>
      <c r="IU49"/>
    </row>
    <row r="50" spans="253:255" s="14" customFormat="1" ht="12.75">
      <c r="IS50"/>
      <c r="IT50"/>
      <c r="IU50"/>
    </row>
    <row r="51" spans="253:255" s="14" customFormat="1" ht="12.75">
      <c r="IS51"/>
      <c r="IT51"/>
      <c r="IU51"/>
    </row>
    <row r="52" spans="253:255" s="14" customFormat="1" ht="12.75">
      <c r="IS52"/>
      <c r="IT52"/>
      <c r="IU52"/>
    </row>
    <row r="53" spans="253:255" s="14" customFormat="1" ht="12.75">
      <c r="IS53"/>
      <c r="IT53"/>
      <c r="IU53"/>
    </row>
    <row r="54" spans="253:255" s="14" customFormat="1" ht="12.75">
      <c r="IS54"/>
      <c r="IT54"/>
      <c r="IU54"/>
    </row>
    <row r="55" spans="253:255" s="14" customFormat="1" ht="12.75">
      <c r="IS55"/>
      <c r="IT55"/>
      <c r="IU55"/>
    </row>
    <row r="56" spans="253:255" s="14" customFormat="1" ht="12.75">
      <c r="IS56"/>
      <c r="IT56"/>
      <c r="IU56"/>
    </row>
    <row r="57" spans="253:255" s="14" customFormat="1" ht="12.75">
      <c r="IS57"/>
      <c r="IT57"/>
      <c r="IU57"/>
    </row>
    <row r="58" spans="253:255" s="14" customFormat="1" ht="12.75">
      <c r="IS58"/>
      <c r="IT58"/>
      <c r="IU58"/>
    </row>
    <row r="59" spans="253:255" s="14" customFormat="1" ht="12.75">
      <c r="IS59"/>
      <c r="IT59"/>
      <c r="IU59"/>
    </row>
    <row r="60" spans="253:255" s="14" customFormat="1" ht="12.75">
      <c r="IS60"/>
      <c r="IT60"/>
      <c r="IU60"/>
    </row>
    <row r="61" spans="253:255" s="14" customFormat="1" ht="12.75">
      <c r="IS61"/>
      <c r="IT61"/>
      <c r="IU61"/>
    </row>
    <row r="62" spans="253:255" s="14" customFormat="1" ht="12.75">
      <c r="IS62"/>
      <c r="IT62"/>
      <c r="IU62"/>
    </row>
    <row r="63" spans="253:255" s="14" customFormat="1" ht="12.75">
      <c r="IS63"/>
      <c r="IT63"/>
      <c r="IU63"/>
    </row>
    <row r="64" spans="253:255" s="14" customFormat="1" ht="12.75">
      <c r="IS64"/>
      <c r="IT64"/>
      <c r="IU64"/>
    </row>
    <row r="65" spans="253:255" s="14" customFormat="1" ht="12.75">
      <c r="IS65"/>
      <c r="IT65"/>
      <c r="IU65"/>
    </row>
    <row r="66" spans="253:255" s="14" customFormat="1" ht="12.75">
      <c r="IS66"/>
      <c r="IT66"/>
      <c r="IU66"/>
    </row>
    <row r="67" spans="253:255" s="14" customFormat="1" ht="12.75">
      <c r="IS67"/>
      <c r="IT67"/>
      <c r="IU67"/>
    </row>
    <row r="68" spans="253:255" s="14" customFormat="1" ht="12.75">
      <c r="IS68"/>
      <c r="IT68"/>
      <c r="IU68"/>
    </row>
    <row r="69" spans="253:255" s="14" customFormat="1" ht="12.75">
      <c r="IS69"/>
      <c r="IT69"/>
      <c r="IU69"/>
    </row>
    <row r="70" spans="253:255" s="14" customFormat="1" ht="12.75">
      <c r="IS70"/>
      <c r="IT70"/>
      <c r="IU70"/>
    </row>
    <row r="71" spans="253:255" s="14" customFormat="1" ht="12.75">
      <c r="IS71"/>
      <c r="IT71"/>
      <c r="IU71"/>
    </row>
    <row r="72" spans="253:255" s="14" customFormat="1" ht="12.75">
      <c r="IS72"/>
      <c r="IT72"/>
      <c r="IU72"/>
    </row>
    <row r="73" spans="253:255" s="14" customFormat="1" ht="12.75">
      <c r="IS73"/>
      <c r="IT73"/>
      <c r="IU73"/>
    </row>
    <row r="74" spans="253:255" s="14" customFormat="1" ht="12.75">
      <c r="IS74"/>
      <c r="IT74"/>
      <c r="IU74"/>
    </row>
    <row r="75" spans="253:255" s="14" customFormat="1" ht="12.75">
      <c r="IS75"/>
      <c r="IT75"/>
      <c r="IU75"/>
    </row>
    <row r="76" spans="253:255" s="14" customFormat="1" ht="12.75">
      <c r="IS76"/>
      <c r="IT76"/>
      <c r="IU76"/>
    </row>
    <row r="77" spans="253:255" s="14" customFormat="1" ht="12.75">
      <c r="IS77"/>
      <c r="IT77"/>
      <c r="IU77"/>
    </row>
    <row r="78" spans="253:255" s="14" customFormat="1" ht="12.75">
      <c r="IS78"/>
      <c r="IT78"/>
      <c r="IU78"/>
    </row>
    <row r="79" spans="253:255" s="14" customFormat="1" ht="12.75">
      <c r="IS79"/>
      <c r="IT79"/>
      <c r="IU79"/>
    </row>
    <row r="80" spans="253:255" s="14" customFormat="1" ht="12.75">
      <c r="IS80"/>
      <c r="IT80"/>
      <c r="IU80"/>
    </row>
    <row r="81" spans="253:255" s="14" customFormat="1" ht="12.75">
      <c r="IS81"/>
      <c r="IT81"/>
      <c r="IU81"/>
    </row>
    <row r="82" spans="253:255" s="14" customFormat="1" ht="12.75">
      <c r="IS82"/>
      <c r="IT82"/>
      <c r="IU82"/>
    </row>
    <row r="83" spans="253:255" s="14" customFormat="1" ht="12.75">
      <c r="IS83"/>
      <c r="IT83"/>
      <c r="IU83"/>
    </row>
    <row r="84" spans="253:255" s="14" customFormat="1" ht="12.75">
      <c r="IS84"/>
      <c r="IT84"/>
      <c r="IU84"/>
    </row>
    <row r="85" spans="253:255" s="14" customFormat="1" ht="12.75">
      <c r="IS85"/>
      <c r="IT85"/>
      <c r="IU85"/>
    </row>
    <row r="86" spans="253:255" s="14" customFormat="1" ht="12.75">
      <c r="IS86"/>
      <c r="IT86"/>
      <c r="IU86"/>
    </row>
    <row r="87" spans="253:255" s="14" customFormat="1" ht="12.75">
      <c r="IS87"/>
      <c r="IT87"/>
      <c r="IU87"/>
    </row>
    <row r="88" spans="253:255" s="14" customFormat="1" ht="12.75">
      <c r="IS88"/>
      <c r="IT88"/>
      <c r="IU88"/>
    </row>
    <row r="89" spans="253:255" s="14" customFormat="1" ht="12.75">
      <c r="IS89"/>
      <c r="IT89"/>
      <c r="IU89"/>
    </row>
    <row r="90" spans="253:255" s="14" customFormat="1" ht="12.75">
      <c r="IS90"/>
      <c r="IT90"/>
      <c r="IU90"/>
    </row>
    <row r="91" spans="253:255" s="14" customFormat="1" ht="12.75">
      <c r="IS91"/>
      <c r="IT91"/>
      <c r="IU91"/>
    </row>
    <row r="92" spans="253:255" s="14" customFormat="1" ht="12.75">
      <c r="IS92"/>
      <c r="IT92"/>
      <c r="IU92"/>
    </row>
    <row r="93" spans="253:255" s="14" customFormat="1" ht="12.75">
      <c r="IS93"/>
      <c r="IT93"/>
      <c r="IU93"/>
    </row>
    <row r="94" spans="253:255" s="14" customFormat="1" ht="12.75">
      <c r="IS94"/>
      <c r="IT94"/>
      <c r="IU94"/>
    </row>
    <row r="95" spans="253:255" s="14" customFormat="1" ht="12.75">
      <c r="IS95"/>
      <c r="IT95"/>
      <c r="IU95"/>
    </row>
    <row r="96" spans="253:255" s="14" customFormat="1" ht="12.75">
      <c r="IS96"/>
      <c r="IT96"/>
      <c r="IU96"/>
    </row>
    <row r="97" spans="253:255" s="14" customFormat="1" ht="12.75">
      <c r="IS97"/>
      <c r="IT97"/>
      <c r="IU97"/>
    </row>
    <row r="98" spans="253:255" s="14" customFormat="1" ht="12.75">
      <c r="IS98"/>
      <c r="IT98"/>
      <c r="IU98"/>
    </row>
    <row r="99" spans="253:255" s="14" customFormat="1" ht="12.75">
      <c r="IS99"/>
      <c r="IT99"/>
      <c r="IU99"/>
    </row>
    <row r="100" spans="253:255" s="14" customFormat="1" ht="12.75">
      <c r="IS100"/>
      <c r="IT100"/>
      <c r="IU100"/>
    </row>
    <row r="101" spans="253:255" s="14" customFormat="1" ht="12.75">
      <c r="IS101"/>
      <c r="IT101"/>
      <c r="IU101"/>
    </row>
    <row r="102" spans="253:255" s="14" customFormat="1" ht="12.75">
      <c r="IS102"/>
      <c r="IT102"/>
      <c r="IU102"/>
    </row>
    <row r="103" spans="253:255" s="14" customFormat="1" ht="12.75">
      <c r="IS103"/>
      <c r="IT103"/>
      <c r="IU103"/>
    </row>
    <row r="104" spans="253:255" s="14" customFormat="1" ht="12.75">
      <c r="IS104"/>
      <c r="IT104"/>
      <c r="IU104"/>
    </row>
    <row r="105" spans="253:255" s="14" customFormat="1" ht="12.75">
      <c r="IS105"/>
      <c r="IT105"/>
      <c r="IU105"/>
    </row>
    <row r="106" spans="253:255" s="14" customFormat="1" ht="12.75">
      <c r="IS106"/>
      <c r="IT106"/>
      <c r="IU106"/>
    </row>
    <row r="107" spans="253:255" s="14" customFormat="1" ht="12.75">
      <c r="IS107"/>
      <c r="IT107"/>
      <c r="IU107"/>
    </row>
    <row r="108" spans="253:255" s="14" customFormat="1" ht="12.75">
      <c r="IS108"/>
      <c r="IT108"/>
      <c r="IU108"/>
    </row>
    <row r="109" spans="253:255" s="14" customFormat="1" ht="12.75">
      <c r="IS109"/>
      <c r="IT109"/>
      <c r="IU109"/>
    </row>
    <row r="110" spans="253:255" s="14" customFormat="1" ht="12.75">
      <c r="IS110"/>
      <c r="IT110"/>
      <c r="IU110"/>
    </row>
    <row r="111" spans="253:255" s="14" customFormat="1" ht="12.75">
      <c r="IS111"/>
      <c r="IT111"/>
      <c r="IU111"/>
    </row>
    <row r="112" spans="253:255" s="14" customFormat="1" ht="12.75">
      <c r="IS112"/>
      <c r="IT112"/>
      <c r="IU112"/>
    </row>
    <row r="113" spans="253:255" s="14" customFormat="1" ht="12.75">
      <c r="IS113"/>
      <c r="IT113"/>
      <c r="IU113"/>
    </row>
    <row r="114" spans="253:255" s="14" customFormat="1" ht="12.75">
      <c r="IS114"/>
      <c r="IT114"/>
      <c r="IU114"/>
    </row>
    <row r="115" spans="253:255" s="14" customFormat="1" ht="12.75">
      <c r="IS115"/>
      <c r="IT115"/>
      <c r="IU115"/>
    </row>
    <row r="116" spans="253:255" s="14" customFormat="1" ht="12.75">
      <c r="IS116"/>
      <c r="IT116"/>
      <c r="IU116"/>
    </row>
    <row r="117" spans="253:255" s="14" customFormat="1" ht="12.75">
      <c r="IS117"/>
      <c r="IT117"/>
      <c r="IU117"/>
    </row>
    <row r="118" spans="253:255" s="14" customFormat="1" ht="12.75">
      <c r="IS118"/>
      <c r="IT118"/>
      <c r="IU118"/>
    </row>
    <row r="119" spans="253:255" s="14" customFormat="1" ht="12.75">
      <c r="IS119"/>
      <c r="IT119"/>
      <c r="IU119"/>
    </row>
    <row r="120" spans="253:255" s="14" customFormat="1" ht="12.75">
      <c r="IS120"/>
      <c r="IT120"/>
      <c r="IU120"/>
    </row>
    <row r="121" spans="253:255" s="14" customFormat="1" ht="12.75">
      <c r="IS121"/>
      <c r="IT121"/>
      <c r="IU121"/>
    </row>
    <row r="122" spans="253:255" s="14" customFormat="1" ht="12.75">
      <c r="IS122"/>
      <c r="IT122"/>
      <c r="IU122"/>
    </row>
    <row r="123" spans="253:255" s="14" customFormat="1" ht="12.75">
      <c r="IS123"/>
      <c r="IT123"/>
      <c r="IU123"/>
    </row>
    <row r="124" spans="253:255" s="14" customFormat="1" ht="12.75">
      <c r="IS124"/>
      <c r="IT124"/>
      <c r="IU124"/>
    </row>
    <row r="125" spans="253:255" s="14" customFormat="1" ht="12.75">
      <c r="IS125"/>
      <c r="IT125"/>
      <c r="IU125"/>
    </row>
    <row r="126" spans="253:255" s="14" customFormat="1" ht="12.75">
      <c r="IS126"/>
      <c r="IT126"/>
      <c r="IU126"/>
    </row>
    <row r="127" spans="253:255" s="14" customFormat="1" ht="12.75">
      <c r="IS127"/>
      <c r="IT127"/>
      <c r="IU127"/>
    </row>
    <row r="128" spans="253:255" s="14" customFormat="1" ht="12.75">
      <c r="IS128"/>
      <c r="IT128"/>
      <c r="IU128"/>
    </row>
    <row r="129" spans="253:255" s="14" customFormat="1" ht="12.75">
      <c r="IS129"/>
      <c r="IT129"/>
      <c r="IU129"/>
    </row>
    <row r="130" spans="253:255" s="14" customFormat="1" ht="12.75">
      <c r="IS130"/>
      <c r="IT130"/>
      <c r="IU130"/>
    </row>
    <row r="131" spans="253:255" s="14" customFormat="1" ht="12.75">
      <c r="IS131"/>
      <c r="IT131"/>
      <c r="IU131"/>
    </row>
    <row r="132" spans="253:255" s="14" customFormat="1" ht="12.75">
      <c r="IS132"/>
      <c r="IT132"/>
      <c r="IU132"/>
    </row>
  </sheetData>
  <sheetProtection selectLockedCells="1" selectUnlockedCells="1"/>
  <mergeCells count="10">
    <mergeCell ref="H5:H6"/>
    <mergeCell ref="I5:I6"/>
    <mergeCell ref="H21:L21"/>
    <mergeCell ref="H22:I22"/>
    <mergeCell ref="A5:A6"/>
    <mergeCell ref="B5:B6"/>
    <mergeCell ref="C5:C6"/>
    <mergeCell ref="D5:D6"/>
    <mergeCell ref="E5:E6"/>
    <mergeCell ref="F5:G5"/>
  </mergeCells>
  <printOptions horizontalCentered="1"/>
  <pageMargins left="0.5902777777777778" right="0.5902777777777778" top="0.5902777777777778" bottom="0.5902777777777778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Pietrzak</dc:creator>
  <cp:keywords/>
  <dc:description/>
  <cp:lastModifiedBy>GRAŻYNA</cp:lastModifiedBy>
  <cp:lastPrinted>2016-10-06T10:11:04Z</cp:lastPrinted>
  <dcterms:created xsi:type="dcterms:W3CDTF">2014-06-06T07:26:25Z</dcterms:created>
  <dcterms:modified xsi:type="dcterms:W3CDTF">2016-10-14T12:05:21Z</dcterms:modified>
  <cp:category/>
  <cp:version/>
  <cp:contentType/>
  <cp:contentStatus/>
</cp:coreProperties>
</file>