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3" activeTab="2"/>
  </bookViews>
  <sheets>
    <sheet name="Część1" sheetId="1" r:id="rId1"/>
    <sheet name="Część2" sheetId="2" r:id="rId2"/>
    <sheet name="Część3" sheetId="3" r:id="rId3"/>
    <sheet name="Część4" sheetId="4" r:id="rId4"/>
    <sheet name="Część5" sheetId="5" r:id="rId5"/>
    <sheet name="Część6" sheetId="6" r:id="rId6"/>
    <sheet name="Część7" sheetId="7" r:id="rId7"/>
    <sheet name="Część8" sheetId="8" r:id="rId8"/>
    <sheet name="Część9" sheetId="9" r:id="rId9"/>
    <sheet name="Część10" sheetId="10" r:id="rId10"/>
    <sheet name="Część11" sheetId="11" r:id="rId11"/>
    <sheet name="Część12" sheetId="12" r:id="rId12"/>
    <sheet name="Część13" sheetId="13" r:id="rId13"/>
    <sheet name="Część14" sheetId="14" r:id="rId14"/>
    <sheet name="Część15" sheetId="15" r:id="rId15"/>
    <sheet name="Arkusz1" sheetId="16" r:id="rId16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Area" localSheetId="0">'Część1'!$A$1:$L$11</definedName>
    <definedName name="_xlnm.Print_Area" localSheetId="9">'Część10'!$A$1:$L$18</definedName>
    <definedName name="_xlnm.Print_Area" localSheetId="12">'Część13'!$A$1:$L$30</definedName>
    <definedName name="_xlnm.Print_Area" localSheetId="13">'Część14'!$A$1:$K$14</definedName>
    <definedName name="_xlnm.Print_Area" localSheetId="1">'Część2'!$A$1:$L$19</definedName>
    <definedName name="_xlnm.Print_Area" localSheetId="4">'Część5'!$A$1:$K$19</definedName>
    <definedName name="_xlnm.Print_Area" localSheetId="7">'Część8'!$A$1:$L$21</definedName>
  </definedNames>
  <calcPr fullCalcOnLoad="1"/>
</workbook>
</file>

<file path=xl/sharedStrings.xml><?xml version="1.0" encoding="utf-8"?>
<sst xmlns="http://schemas.openxmlformats.org/spreadsheetml/2006/main" count="666" uniqueCount="317">
  <si>
    <t>Dostawa materiałów jednorazowego użytku.</t>
  </si>
  <si>
    <t>Załącznik nr 2 -1  formularz asortymentowo - cenowy.</t>
  </si>
  <si>
    <t>Lp.</t>
  </si>
  <si>
    <t>Nazwa artykułu</t>
  </si>
  <si>
    <t>Wymiary</t>
  </si>
  <si>
    <t>Ilości w
 Zestaw.</t>
  </si>
  <si>
    <t>J.m.</t>
  </si>
  <si>
    <t>Wartość netto</t>
  </si>
  <si>
    <t>Podatek VAT</t>
  </si>
  <si>
    <t>Wartość brutto</t>
  </si>
  <si>
    <t>Producent
Nr katalogowy</t>
  </si>
  <si>
    <t>stawka</t>
  </si>
  <si>
    <t>kwota</t>
  </si>
  <si>
    <t>kpl.</t>
  </si>
  <si>
    <t>Serweta na stół  Mayo, chłonna wykonana z folii polietylenowej oraz włókninowej warstwy chłonnej</t>
  </si>
  <si>
    <t>78 cm x 145 cm
± 5 cm</t>
  </si>
  <si>
    <t>Serweta na stół do instrumentarium, wykonana z folii polietylenowej oraz warstwy chłonnej</t>
  </si>
  <si>
    <t>147cm x 190 cm ± 10 cm</t>
  </si>
  <si>
    <t>serweta gazowa 17 nitkowa 8 warstwowa z RTG i tasiemką, wszystkie brzegi podwinięte</t>
  </si>
  <si>
    <t xml:space="preserve">kompres gazowy 17 nitkowy 16 warstwowy z RTG </t>
  </si>
  <si>
    <t>10cm x 10cm</t>
  </si>
  <si>
    <t xml:space="preserve">serweta do owinięcia noworodka z włókniny kompresowej </t>
  </si>
  <si>
    <t xml:space="preserve">taśma medyczna samoprzylepna z włókniną  </t>
  </si>
  <si>
    <t xml:space="preserve">ściereczki celulozowe do rąk  </t>
  </si>
  <si>
    <t>szt</t>
  </si>
  <si>
    <t xml:space="preserve">gąbka do czyszczenia końcówek instrumentów służących do wypalania tkanek </t>
  </si>
  <si>
    <t xml:space="preserve">taśma medyczna z włókniną </t>
  </si>
  <si>
    <t xml:space="preserve">kompres gazowy 17 nitkowy 16 warstwowy z RTG  </t>
  </si>
  <si>
    <t>serweta na całej powierzchni z  włókniny  z zintegrowanymi nogawicami, otworem w części kroczowej o rozmiarze 10cm x 15cm i przylepcem wokół otworu od strony pacjentki i workiem na plyny pod otworem o rozmiarze 70cm x 50cm i zaworkiem do podłączenia drenu</t>
  </si>
  <si>
    <t xml:space="preserve"> 275cm x 200cm +/-5cm</t>
  </si>
  <si>
    <t xml:space="preserve"> taśma medyczna lepna z włókniną </t>
  </si>
  <si>
    <t xml:space="preserve"> 9cm x 50cm</t>
  </si>
  <si>
    <t>..................................................</t>
  </si>
  <si>
    <t>............................................................................</t>
  </si>
  <si>
    <t>miejscowość i data</t>
  </si>
  <si>
    <t>podpis i pieczątka upoważnionego przedstawiciela wykonawcy</t>
  </si>
  <si>
    <t>Załącznik nr 2 -2  formularz asortymentowo - cenowy.</t>
  </si>
  <si>
    <t>5 cm x 5 cm</t>
  </si>
  <si>
    <t>10 cm x 10 cm</t>
  </si>
  <si>
    <t>45 cm x 45 cm</t>
  </si>
  <si>
    <t>Zestaw do znieczuleń  przewodowych, jałowy</t>
  </si>
  <si>
    <t xml:space="preserve">7,5 cm x 7,5 cm </t>
  </si>
  <si>
    <t>45 cm x 70 cm 
± 5 cm</t>
  </si>
  <si>
    <t xml:space="preserve"> Razem</t>
  </si>
  <si>
    <t>Słownie wartość netto 2 części zamówienia: ........................................................................................ złotych.</t>
  </si>
  <si>
    <t>Słownie wartość brutto 2 części  zamówienia: ........................................................................................ złotych.</t>
  </si>
  <si>
    <t>Załącznik nr 2 -3  formularz asortymentowo - cenowy.</t>
  </si>
  <si>
    <t>Ilości w
 Zestawie</t>
  </si>
  <si>
    <t>Cena netto opakowania</t>
  </si>
  <si>
    <t xml:space="preserve">Kompresy gazowe, 17N, 16 W,  ( przewiązane w pakiety), jałowe, z nitką rtg </t>
  </si>
  <si>
    <t xml:space="preserve">10 cm  x 10 cm </t>
  </si>
  <si>
    <t>szer. 90 cm</t>
  </si>
  <si>
    <t>mb</t>
  </si>
  <si>
    <t>op.</t>
  </si>
  <si>
    <t>Kompresy gazowe niejałowe 13N, 8W, 100 szt/op</t>
  </si>
  <si>
    <t>7,5 cm x 7,5 cm</t>
  </si>
  <si>
    <t>Opaska dziana podtrzymująca</t>
  </si>
  <si>
    <t>4 m x 5 cm±5%</t>
  </si>
  <si>
    <t>szt.</t>
  </si>
  <si>
    <t xml:space="preserve">Opaska elastyczna tkana z zapinką </t>
  </si>
  <si>
    <t>7,5 cm x 7,5 cm
10 cm x x10 cm</t>
  </si>
  <si>
    <t>Tupfery  gazowe z nitką rtg,
jałowe, w pakietach (fasolki)</t>
  </si>
  <si>
    <t>Setony gazowe jałowe, 4W, z nitką rtg</t>
  </si>
  <si>
    <t xml:space="preserve">szt. </t>
  </si>
  <si>
    <t>Setony gazowe jałowe, 8W, z nitką rtg</t>
  </si>
  <si>
    <t>Załącznik nr 2 -4  formularz asortymentowo - cenowy.</t>
  </si>
  <si>
    <t>Serweta włókninowa podfoliowana z wierzchnią warstwa chłonną. Jałowa</t>
  </si>
  <si>
    <t>Podkład włókninowy foliowany niejałowy.</t>
  </si>
  <si>
    <t>Prześcieradło włókninowe  polipropylenowe typu  TMS,  niejałowe</t>
  </si>
  <si>
    <t>150 cm x 90 cm</t>
  </si>
  <si>
    <t xml:space="preserve">
Od  45 cm x 45cm 
Do 50 cm x 50 cm</t>
  </si>
  <si>
    <t>Od 80 cm x 80
Do 90 x 90  cm</t>
  </si>
  <si>
    <t>Serweta do osuszania rąk z celulozy</t>
  </si>
  <si>
    <t>50 cm x 40 cm</t>
  </si>
  <si>
    <t>Słownie wartość netto 4 części zamówienia: ........................................................................................ złotych.</t>
  </si>
  <si>
    <t>Słownie wartość brutto 4 części  zamówienia: ........................................................................................ złotych.</t>
  </si>
  <si>
    <t>Załącznik nr 2 -5  formularz asortymentowo - cenowy.</t>
  </si>
  <si>
    <t>Koszula jednorazowa z miękkiej chłonnej włókniny, z rozcięciem  z przodu do połowy, zawiązywana na tasiemki, biała, niejałowa,</t>
  </si>
  <si>
    <t>Słownie wartość netto 5 części zamówienia: ........................................................................................ złotych.</t>
  </si>
  <si>
    <t>Słownie wartość brutto 5 części  zamówienia: ........................................................................................ złotych.</t>
  </si>
  <si>
    <t>Załącznik nr 2 -6  formularz asortymentowo - cenowy.</t>
  </si>
  <si>
    <t xml:space="preserve">Cena netto </t>
  </si>
  <si>
    <t>Słownie wartość netto 6 części zamówienia: ....................................................................................................... złotych.</t>
  </si>
  <si>
    <t>Słownie wartość brutto 6 części  zamówienia: ...................................................................................................... złotych.</t>
  </si>
  <si>
    <t>Załącznik nr 2 -7  formularz asortymentowo - cenowy.</t>
  </si>
  <si>
    <t>rolka</t>
  </si>
  <si>
    <t xml:space="preserve">Podkład  papierowo-foliowy z dwiema warstwami celulozy, perforowany co 48 – 50  cm.  Na rolce. </t>
  </si>
  <si>
    <t>Słownie wartość netto  7części zamówienia: ........................................................................................ złotych.</t>
  </si>
  <si>
    <t>Słownie wartość brutto 7 części  zamówienia: ........................................................................................ złotych.</t>
  </si>
  <si>
    <t>Załącznik nr 2 -8  formularz asortymentowo - cenowy.</t>
  </si>
  <si>
    <t>ilość 
W 
Zestawie</t>
  </si>
  <si>
    <t>jm.</t>
  </si>
  <si>
    <t>Słownie wartość netto  8 części zamówienia: ........................................................................................ złotych.</t>
  </si>
  <si>
    <t>Słownie wartość brutto 8 części  zamówienia: ........................................................................................ złotych.</t>
  </si>
  <si>
    <t>Załącznik nr 2 -9  formularz asortymentowo - cenowy.</t>
  </si>
  <si>
    <t>Część 9:  Jałowe zestawy do porodu</t>
  </si>
  <si>
    <t xml:space="preserve">Kompresy gazowe, 17N, 8 W, bez nitki  rtg </t>
  </si>
  <si>
    <t>53 – 55 mm</t>
  </si>
  <si>
    <t>Słownie wartość netto 9 części zamówienia: ........................................................................................ złotych.</t>
  </si>
  <si>
    <t>Słownie wartość brutto 9 części  zamówienia: ........................................................................................ złotych.</t>
  </si>
  <si>
    <t>Załącznik nr 2 -10  formularz asortymentowo - cenowy.</t>
  </si>
  <si>
    <t>Prześcieradło jednorazowe, nieuczulające, wysokochłonne,  higieniczne pokrycie stołu operacyjnego, posiadający chłonny rdzeń na całej długości prześcieradła. Spód wykonany z nieprzepuszczalnego materiału.
Produkt o jednorodnej powierzchni z równomiernym  rozłożeniem rdzenia</t>
  </si>
  <si>
    <t>Słownie wartość netto  10 części zamówienia: ........................................................................................ złotych.</t>
  </si>
  <si>
    <t>Słownie wartość brutto 10 części  zamówienia: ........................................................................................ złotych.</t>
  </si>
  <si>
    <t>Załącznik nr 2 -11  formularz asortymentowo - cenowy.</t>
  </si>
  <si>
    <t>Słownie wartość netto 11  części zamówienia: ........................................................................................ złotych.</t>
  </si>
  <si>
    <t>Słownie wartość brutto 11  części  zamówienia: ........................................................................................ złotych.</t>
  </si>
  <si>
    <t>Załącznik nr 2 -12  formularz asortymentowo - cenowy.</t>
  </si>
  <si>
    <t xml:space="preserve">5cm x 7 cm x  0,1 cm </t>
  </si>
  <si>
    <t>op</t>
  </si>
  <si>
    <t xml:space="preserve">Opatrunek nasączony maścią 
neutralną </t>
  </si>
  <si>
    <t>Gaziki do dezynfekcji 1+1 (1 nasączony alkoholem izopropylowym i 1 gazik suchy) op = 50 szt.</t>
  </si>
  <si>
    <t>5 x 5 cm</t>
  </si>
  <si>
    <t>Słownie wartość netto 12  części zamówienia: ........................................................................................ złotych.</t>
  </si>
  <si>
    <t>Słownie wartość brutto 12  części  zamówienia: ........................................................................................ złotych.</t>
  </si>
  <si>
    <t>Załącznik nr 2 -13  formularz asortymentowo - cenowy.</t>
  </si>
  <si>
    <t>Plaster na sztucznym jedwabiu, hypoalergiczny, przepuszczający parę wodną i powietrze, łatwy do dzielenia bez nożyczek</t>
  </si>
  <si>
    <t>9,14 - 9,20 m x 1,25 cm</t>
  </si>
  <si>
    <t>9,14 - 9,20 m x 2,5 cm</t>
  </si>
  <si>
    <t xml:space="preserve">Taśma przylepna na włókninie, hypoalergiczna, rozciągliwa, do mocowania całego opatrunku </t>
  </si>
  <si>
    <t>10 m x 15 cm</t>
  </si>
  <si>
    <t>Jałowy plaster do łączenia brzegów ran, w zgrzewkach po 6 szt., po 50 zgrzewek/op</t>
  </si>
  <si>
    <t>6 mm x 38 mm ±2 mm</t>
  </si>
  <si>
    <t>Jałowy  plaster do łączenia brzegów ran, w zgrzewkach po 10 szt., po 50 zgrzewek/op</t>
  </si>
  <si>
    <t>Jałowy  plaster do łączenia brzegów ran, w zgrzewkach po 3 szt., po 50 zgrzewek/op</t>
  </si>
  <si>
    <t>6 mm x 75 - 76 mm</t>
  </si>
  <si>
    <t xml:space="preserve">Jałowy plaster włókninowy  do mocowania kaniul, hypoalergiczne, klej akrylowy z dodatkową podkładką pod port , </t>
  </si>
  <si>
    <t>5,1 – 6 cm x
 7,6 - 8 cm</t>
  </si>
  <si>
    <t>Plaster z opatrunkiem</t>
  </si>
  <si>
    <t>1 m x 6 cm
±5%</t>
  </si>
  <si>
    <t>Słownie wartość netto 13  części zamówienia: ........................................................................................ złotych.</t>
  </si>
  <si>
    <t>Słownie wartość brutto 13  części  zamówienia: ........................................................................................ złotych.</t>
  </si>
  <si>
    <t>Załącznik nr 2 -14  formularz asortymentowo - cenowy.</t>
  </si>
  <si>
    <t>Słownie wartość netto 14  części zamówienia: ........................................................................................ złotych.</t>
  </si>
  <si>
    <t>Słownie wartość brutto 14 części  zamówienia: ........................................................................................ złotych.</t>
  </si>
  <si>
    <t>Załącznik nr 2 -15  formularz asortymentowo - cenowy.</t>
  </si>
  <si>
    <t>Słownie wartość netto 15  części zamówienia: ........................................................................................ złotych.</t>
  </si>
  <si>
    <t>Słownie wartość brutto 15 części  zamówienia: ........................................................................................ złotych.</t>
  </si>
  <si>
    <t>Część 3:  Kompresy i opaski</t>
  </si>
  <si>
    <t xml:space="preserve">-  </t>
  </si>
  <si>
    <t>Po 3 szt./
Opak.</t>
  </si>
  <si>
    <t>2 x po 5
 Szt.</t>
  </si>
  <si>
    <t>10 szt.</t>
  </si>
  <si>
    <t>Kompresy gazowe niejałowe,
Z wykroju gazy 19x20 cm ±1 cm 13N, 8W, 100 szt/op</t>
  </si>
  <si>
    <t xml:space="preserve"> 4 m x 10 cm±5%</t>
  </si>
  <si>
    <t xml:space="preserve"> 5 m x 15 cm±5%</t>
  </si>
  <si>
    <t>15 cm x 15 cm
±5%</t>
  </si>
  <si>
    <t>2 m x 5 cm
±5%</t>
  </si>
  <si>
    <t xml:space="preserve"> 2 m x 7,5 cm
±5%</t>
  </si>
  <si>
    <t xml:space="preserve">75 cm x 90 cm
± 5 cm </t>
  </si>
  <si>
    <t>80 cm x 60 cm
±5 cm</t>
  </si>
  <si>
    <t xml:space="preserve">160 cm x 210 cm
±10 cm </t>
  </si>
  <si>
    <t>45 x 45 cm 
±5</t>
  </si>
  <si>
    <t>Część 4: Serwety i podkłady</t>
  </si>
  <si>
    <t xml:space="preserve">60 cm x 60 cm
+ 5 cm </t>
  </si>
  <si>
    <t xml:space="preserve">szer. 50 cm 
±1 cm
dł.  80 mb
 ± 5 m </t>
  </si>
  <si>
    <t>Podkład  papierowo-foliowy z dwiema warstwami celulozy, perforowany co 50 cm.  Na rolce:  średnica otworu 4,0  ÷ 4,5 cm,  całkowita maksymalna średnica rolki do 10 cm.</t>
  </si>
  <si>
    <t xml:space="preserve">Szer.  40  cm,
 ±1 cm  
dł.  25 mb
 ± 5 m </t>
  </si>
  <si>
    <t xml:space="preserve">Szer.  33  cm,
 ±1 cm  
dł.  25 mb
 ± 5 m </t>
  </si>
  <si>
    <t xml:space="preserve">Podkład  papierowo-foliowy z dwiema warstwami celulozy, perforowany co 50 cm.  Na rolce. </t>
  </si>
  <si>
    <t xml:space="preserve">szer. 50 cm 
±1 cm
dł. 40 mb 
 ± 5 m </t>
  </si>
  <si>
    <t xml:space="preserve">Część 6:  Podkłady jednorazowe niejałowe </t>
  </si>
  <si>
    <t>Część 7:  Podkłady jednorazowe niejałowe na rolkach</t>
  </si>
  <si>
    <t>100 ( ± 2 cm)
 X 225 cm (± 5 cm)</t>
  </si>
  <si>
    <t>Część 11:  Pieluchy jednorazowe</t>
  </si>
  <si>
    <t>Część 12:  Gąbki hemostatyczne i opatrunki nasączone</t>
  </si>
  <si>
    <t>Część 13:  Plastry i taśmy</t>
  </si>
  <si>
    <t>Część 15:   Serweta do porodu</t>
  </si>
  <si>
    <t>Podkład papierowy, celulozowy, dwuwarstwowy, klejony, perforacja co 38 ÷ 50 cm. (biały)</t>
  </si>
  <si>
    <t>kpl</t>
  </si>
  <si>
    <r>
      <t>Serweta włókninowa, dwuwarstwowa, podfoliowana PP/PE z wierzchnią warstwą chłonną. Gramatura min. 56g/m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 z otworem lepnym regulowanym o wymiarze min. 15 max 10 cm. Jałowa</t>
    </r>
  </si>
  <si>
    <r>
      <t>Serweta ze wzmocnionej włókniny foliowanej, PP/PE, gramatura min. 56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niejałowa</t>
    </r>
  </si>
  <si>
    <r>
      <t>Serweta operacyjna z włókniny o gramaturze  min. 35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jałowa</t>
    </r>
  </si>
  <si>
    <r>
      <t xml:space="preserve">Serweta jałowa, bawełniana 8W 17 N, z nitką rtg i z tasiemką. Wszystkie brzegi zwinięte do środka </t>
    </r>
    <r>
      <rPr>
        <sz val="11"/>
        <rFont val="Times New Roman"/>
        <family val="1"/>
      </rPr>
      <t>(5szt w 1 op)</t>
    </r>
  </si>
  <si>
    <r>
      <t>Serweta operacyjna z włókniny jałowa, dwuwarstwowa, nieprzemakalna o gramaturze min. 55 g/m</t>
    </r>
    <r>
      <rPr>
        <vertAlign val="superscript"/>
        <sz val="11"/>
        <color indexed="8"/>
        <rFont val="Times New Roman"/>
        <family val="1"/>
      </rPr>
      <t xml:space="preserve">2 </t>
    </r>
  </si>
  <si>
    <t>wielkość oferowanego opakowania</t>
  </si>
  <si>
    <t xml:space="preserve">Pielucha jednorazowa, dla dzieci poniżej 2 kg,
dwustronnie, przepuszczająca powietrze, z wycięciem na pępek zamykana na rzepy do  50 szt./op. </t>
  </si>
  <si>
    <t xml:space="preserve">Podkłady ginekologiczne niejałowe, wymiar 34cm x 9 cm, 10 szt/op </t>
  </si>
  <si>
    <t xml:space="preserve">par </t>
  </si>
  <si>
    <t>Ubranie chirurgiczne dla personelu, dwuczęściowe, z włókniny typu SMS, kryjącej, niejałowe, rozm. S-XL</t>
  </si>
  <si>
    <t>Fartuch chirurgiczny jednorazowy niejałowy z włókniny , rękaw zakończony gumką, zielon, rozm. S-XL</t>
  </si>
  <si>
    <t xml:space="preserve">Podkład typu Seni, z warstwą chłonną celulozową, od spodu zabezpieczony folią antypoślizgową. </t>
  </si>
  <si>
    <t>j.m</t>
  </si>
  <si>
    <t xml:space="preserve">7 cm  x 5 cm x
1 cm </t>
  </si>
  <si>
    <t>Gąbka hemostatyczna specjal 1 opak. 10 szt.</t>
  </si>
  <si>
    <t>Gąbka hemostatyczna  standard 1opak. 10 szt.</t>
  </si>
  <si>
    <t>Opatrunek samoprzylepny, jałowy, hipoalergiczny z nieprzywierającą warstwą chłonną umocowaną na miekkim podłożu pokrytym hipoalergiczną, wodoodporną warstwą klejącą 1 op = min 50 szt</t>
  </si>
  <si>
    <t>5 x 7,2 wkładka chłonna 2,8 x 3,8</t>
  </si>
  <si>
    <t>Opatrunek wyspowy z włókniny poliestrowej, rozciągliwy, oddychający, sterylny, nieuczulający, wkładka chłonna nieprzywierająca do rany op = min. 25 szt</t>
  </si>
  <si>
    <t>10 x 25 wkładka chłonna 5 x 20,5</t>
  </si>
  <si>
    <t xml:space="preserve">Elastyczna siatka opatrunkowa służaca do podtrzymywania opatrunków, zastępująca bandaż w trudno dostępnych miejscach (dłoń, stopa) rozm. 3 </t>
  </si>
  <si>
    <t>szer. 2,5 - 3,5 cm</t>
  </si>
  <si>
    <t xml:space="preserve">Elastyczna siatka opatrunkowa służaca do podtrzymywania opatrunków, zastępująca bandaż w trudno dostępnych miejscach (kolano, podudzie, stopa, łokieć)) rozm. 4 </t>
  </si>
  <si>
    <t>szer. 3,5 - 4,5 cm</t>
  </si>
  <si>
    <t xml:space="preserve">Elastyczna siatka opatrunkowa służaca do podtrzymywania opatrunków, zastępująca bandaż w trudno dostępnych miejscach (udo, głowa, biodro) rozm. 8 </t>
  </si>
  <si>
    <t>szer. 7,0 - 9,5 cm</t>
  </si>
  <si>
    <t xml:space="preserve">Szer. 75 cm – 90 cm, dł.  100 -125 cm </t>
  </si>
  <si>
    <t>Razem</t>
  </si>
  <si>
    <t>komplet</t>
  </si>
  <si>
    <t>Komplet pościeli z włókniny SMS, gramatura min. 35 g/m2: poszewka 70 x 80, poszwa 160 x 200, prześcieradło 140 x 200</t>
  </si>
  <si>
    <t>Serweta pod pośladki, zabezpieczająca łóżko przed zanieczyszczeniem, zintegrowana z nieprzepuszczalnym, przezroczystym zbiornikiem na płyny, ze sztywnikiem i z podziałką ilościową. Wykonana z wytrzymałego tworzywa odpornego na rozdarcie i wyciek. Część pośladkowa pokryta chłonnym, miękkim,  wzmocnionym materiałem, z oznaczeniem miejsca którego uchwycenie pozwoli na szybkie rozłożenie serwety. Jednoczęściowa, jałowa.</t>
  </si>
  <si>
    <t>rozm L</t>
  </si>
  <si>
    <t>5,1 x 7,6 cm</t>
  </si>
  <si>
    <r>
      <t xml:space="preserve">taśma medyczna z włókniną </t>
    </r>
    <r>
      <rPr>
        <b/>
        <sz val="11"/>
        <color indexed="8"/>
        <rFont val="Times New Roman"/>
        <family val="1"/>
      </rPr>
      <t xml:space="preserve"> </t>
    </r>
  </si>
  <si>
    <t>Zestaw do operacji ginekologicznych z włókniny chłonnej, dwuwarstwowej, gramatura min 55 g/m2, , jałowy</t>
  </si>
  <si>
    <r>
      <t>serweta włókninowa podfoliowana min 40 g/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 xml:space="preserve">2 </t>
    </r>
  </si>
  <si>
    <r>
      <t xml:space="preserve">Gaza bielona niejałowa, bawełniana, 13N,  masa powierzchniowa min. 17 g/m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200 mb/op lub 100 mb/op.</t>
    </r>
  </si>
  <si>
    <r>
      <t xml:space="preserve">Kompresy gazowe jałowe
8 W, z gazy 17N, z wykroju 14 x 20 cm ± 1 cm, masa powierzchniowa gazy min. 23 g /m </t>
    </r>
    <r>
      <rPr>
        <vertAlign val="superscript"/>
        <sz val="11"/>
        <color indexed="8"/>
        <rFont val="Times New Roman"/>
        <family val="1"/>
      </rPr>
      <t xml:space="preserve">2 </t>
    </r>
  </si>
  <si>
    <r>
      <t xml:space="preserve">Pakiet kompresów gazowych jałowych 16 W, 17 N, masa powierzchniowa min. 23 g/m </t>
    </r>
    <r>
      <rPr>
        <vertAlign val="superscript"/>
        <sz val="11"/>
        <color indexed="8"/>
        <rFont val="Times New Roman"/>
        <family val="1"/>
      </rPr>
      <t xml:space="preserve">2 </t>
    </r>
  </si>
  <si>
    <t>Część 10:  Prześcieradło jednorazowe niejałowe duże</t>
  </si>
  <si>
    <t>Ilości w zestawie</t>
  </si>
  <si>
    <t>Wielkość oferowan opakowania</t>
  </si>
  <si>
    <t>wielkość oferowanopakowania</t>
  </si>
  <si>
    <t>ilość oferowan opakowań</t>
  </si>
  <si>
    <t>ilość oferowanopakowań</t>
  </si>
  <si>
    <r>
      <t xml:space="preserve">Serweta do cięcia cesarskiego w kształcie litery T z włókniny foliowanej polipropylenowo – polietylenowej, z folią chirurgiczną, obszarem przylepnym i otworem  29cm x 19cm  ze  zintegrowanym zbiornikiem na płyny 360 </t>
    </r>
    <r>
      <rPr>
        <vertAlign val="superscript"/>
        <sz val="11"/>
        <color indexed="8"/>
        <rFont val="Times New Roman"/>
        <family val="1"/>
      </rPr>
      <t xml:space="preserve">0 </t>
    </r>
    <r>
      <rPr>
        <sz val="11"/>
        <color indexed="8"/>
        <rFont val="Times New Roman"/>
        <family val="1"/>
      </rPr>
      <t xml:space="preserve">, jednoczęściowa ze sztywnikiem z gąbki. </t>
    </r>
  </si>
  <si>
    <t>serweta na stół intrumentarium wykonana z foliowo-włókninowego laminatu o gramaturze ≥ 90 g/m2 złożonego z warstwy polietylenowej folii i wzmocnienia 75cm x 190cm. (owienięcie zestawu)</t>
  </si>
  <si>
    <t>serweta gazowa 20 nitkowa 6 warstwowa z RTG i tasiemką, biała, wszystkie brzego podwinięte</t>
  </si>
  <si>
    <t xml:space="preserve">kompres gazowy 17 nitkowy 12 warstwowy z RTG </t>
  </si>
  <si>
    <t>10 cm x 20 cm</t>
  </si>
  <si>
    <t>75 cm x 45 cm ±3cm</t>
  </si>
  <si>
    <t>ręcznik celulozowy</t>
  </si>
  <si>
    <t xml:space="preserve"> 10 cm x 10 cm</t>
  </si>
  <si>
    <t xml:space="preserve">kompres gazowy 17 nitkowy 12 warstwowy z RTG  </t>
  </si>
  <si>
    <t xml:space="preserve">serweta przylepna </t>
  </si>
  <si>
    <t xml:space="preserve">75 cm x 90 cm ± 3cm </t>
  </si>
  <si>
    <t>serweta gazowa 20 nitkowa 6 warstwowa z RTG i tasiemką , wszystkie brzegi podwinięte</t>
  </si>
  <si>
    <t xml:space="preserve"> 7,5 cm x 7,5 cm</t>
  </si>
  <si>
    <t xml:space="preserve"> 5 cm x 5 cm</t>
  </si>
  <si>
    <t>kompres gazowy 17 N, 12 W bez  nitki rtg (gaziki po 8 szt., pakowane do środka  serwety)</t>
  </si>
  <si>
    <t>Ilość na 24 miesiące</t>
  </si>
  <si>
    <t>Cena netto</t>
  </si>
  <si>
    <r>
      <t xml:space="preserve">80 cm x 145 cm </t>
    </r>
    <r>
      <rPr>
        <sz val="11"/>
        <color indexed="8"/>
        <rFont val="Czcionka tekstu podstawowego"/>
        <family val="0"/>
      </rPr>
      <t xml:space="preserve">±5 </t>
    </r>
    <r>
      <rPr>
        <sz val="11"/>
        <color indexed="8"/>
        <rFont val="Times New Roman"/>
        <family val="1"/>
      </rPr>
      <t>cm</t>
    </r>
  </si>
  <si>
    <t>140 cm x 190 cm ±5 cm</t>
  </si>
  <si>
    <t>33 cm x 30 cm  ±2 cm</t>
  </si>
  <si>
    <t>250cm x 315cm ±10cm</t>
  </si>
  <si>
    <t xml:space="preserve">45-50 cm x 45-50 cm </t>
  </si>
  <si>
    <t xml:space="preserve">80-87 cm x  80-90 cm </t>
  </si>
  <si>
    <r>
      <t>10 cm x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50 cm ±1 cm</t>
    </r>
  </si>
  <si>
    <t xml:space="preserve">250cm x 300 cm ±10cm
</t>
  </si>
  <si>
    <t>80 cm x 145 cm ±5 cm</t>
  </si>
  <si>
    <t>33cm x 30cm  ±2 cm</t>
  </si>
  <si>
    <t>10 cm x 50 cm  ±1 cm</t>
  </si>
  <si>
    <t xml:space="preserve">80 cm x 145 cm ±5 cm
</t>
  </si>
  <si>
    <t>175 cm x 150 cm ±5cm</t>
  </si>
  <si>
    <t>240 cm x 150 cm ± 5cm</t>
  </si>
  <si>
    <t xml:space="preserve">140 x 190 cm ±5 cm
</t>
  </si>
  <si>
    <t xml:space="preserve"> 45 cm x 45 cm ±2 cm</t>
  </si>
  <si>
    <t>Część 2: Jałowe zestawy dla noworodka</t>
  </si>
  <si>
    <t>20 szt</t>
  </si>
  <si>
    <t>Wata celulozowa w płatach, wykonana z odtłuszczonej i wybielonej masy celulozowej 85-90 % i wody13-15% , chłonność min. 12 g, opakowanie 5 kg</t>
  </si>
  <si>
    <t>15 x 20 cm</t>
  </si>
  <si>
    <t xml:space="preserve"> - </t>
  </si>
  <si>
    <t>80 cm x 95 cm ± 5 cm</t>
  </si>
  <si>
    <t>kompl.</t>
  </si>
  <si>
    <t>Spódnica jednorazowa flizelinowa ginekologiczna</t>
  </si>
  <si>
    <t>Kapcie jednorazowe ( 1 op. Min. 10 par)</t>
  </si>
  <si>
    <t>Poszwa jednorazowa, rozm. 150 x 200  (min.5 szt w opakowaniu)</t>
  </si>
  <si>
    <t>Część 8:  Pieluchy jednorazowe dla wcześniaków</t>
  </si>
  <si>
    <t>Serweta na stół narzedziowy z laminatu dwuwarstwowego  (owinięcie zestawu)</t>
  </si>
  <si>
    <r>
      <t xml:space="preserve">90 cm x 75 cm </t>
    </r>
    <r>
      <rPr>
        <sz val="11"/>
        <color indexed="8"/>
        <rFont val="Czcionka tekstu podstawowego"/>
        <family val="0"/>
      </rPr>
      <t>± 5 cm</t>
    </r>
    <r>
      <rPr>
        <sz val="11"/>
        <color indexed="8"/>
        <rFont val="Times New Roman"/>
        <family val="1"/>
      </rPr>
      <t xml:space="preserve">
</t>
    </r>
  </si>
  <si>
    <t>Kompres gazowy 17 N, 8 W   bez  nitki rtg</t>
  </si>
  <si>
    <t xml:space="preserve">Kompresy gazowe, 17N, 12 W, bez nitki  rtg </t>
  </si>
  <si>
    <t xml:space="preserve">10 cm x 12,5cm </t>
  </si>
  <si>
    <t>dł. 14,5 cm ± 1 cm</t>
  </si>
  <si>
    <t>dł. 16 cm ± 1 cm</t>
  </si>
  <si>
    <t>dł 14 cm  ± 1 cm</t>
  </si>
  <si>
    <t>Zacisk do pępowiny plastikowy</t>
  </si>
  <si>
    <t>Serweta  dla noworodka biała</t>
  </si>
  <si>
    <t>87 x 90 cm ± 5 cm</t>
  </si>
  <si>
    <t xml:space="preserve">Pielucha jednorazowa dwustronnie, przepuszczająca powietrze,  zamykana na rzepy, dla dzieci o wadze od 2 do 5 kg, do  50 szt./op </t>
  </si>
  <si>
    <t>Pieluchomajtki dla dorosłych rozm. L, XL    do  30 szt / op.</t>
  </si>
  <si>
    <t>12 mm x 100 - 101 mm</t>
  </si>
  <si>
    <t>8 x 10 cm</t>
  </si>
  <si>
    <t>Serweta pod pośladki, zabezpieczająca łóżko przed zanieczyszczeniem, zintegrowana z nieprzepuszczalnym zbiornikiem na płyny. Wykonana z wytrzymałego tworzywa odpornego na rozdarcie. Część pośladkowa pokryta chłonnym, miękkim,  wzmocnionym materiałem. Zbiornik stożkowy wyposażony w separator oddzielający części płynne od stałych z zaworem umożliwiającym odprowadzanie płynów. Jednoczęściowa, jałowa.</t>
  </si>
  <si>
    <t>100 cm x 108 cm ± 7 cm</t>
  </si>
  <si>
    <r>
      <t xml:space="preserve">Zestaw jałowy  do cięć cesarskich wykonany z dwuwarstwowego pełnobarierowego laminatu (film polietylenowy + hydrofilowa warstwa włókniny polipropylenowej) bez zawartości lateksu, wiskozy i celulozy o gramaturze min. 55g/m2. Obłożenie o wysokiej odporności na penetrację płynów oraz odporność na rozerwanie na sucho i mokro. Wymagana  walidacja procesu sterylizacji tlenkiem etylenu, potwierdzona dokumentem wydanym przez uprawnoioną  jednostkę zewnętrzną.   </t>
    </r>
    <r>
      <rPr>
        <b/>
        <sz val="11"/>
        <color indexed="8"/>
        <rFont val="Times New Roman"/>
        <family val="1"/>
      </rPr>
      <t xml:space="preserve">Na opakowaniu min. 4 odklejane </t>
    </r>
    <r>
      <rPr>
        <b/>
        <sz val="11"/>
        <rFont val="Times New Roman"/>
        <family val="1"/>
      </rPr>
      <t xml:space="preserve">etykiety z numerem serii, datą ważności produktu oraz nazwą producenta. Karta informacyjna o składzie zestawu wraz z piktogramami poszczególnych komponentów. Zestaw zapakowany w torbę foliową z wytrzymałej, grubej i przezroczystej folii polietylenowej ze 2 dwiema papierowymi 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</t>
    </r>
  </si>
  <si>
    <t xml:space="preserve">serweta na stół  Mayo o gramaturze ≥ 90 g/m2, chłonna wykonana z folii polietylenowej, składana teleskopowo, szerokość wzmocnienia min 60cm x 145cm, wzmocnienie wykonane z chłonnej włókniny polipropylenowej </t>
  </si>
  <si>
    <t xml:space="preserve">fartuch chirurgiczny pełnobarierowy zgodny z EN 13795 1-3 z włókniny polipropylenowej typu SMS; gramatura materiału bazowego min. 40g/m2. Rękaw zakończony elastycznym mankietem z dzianiny poliestrowej o długości 8 cm (+/- 1 cm). Szwy szyte ultradzwiękowo, Rozmiar M - XXL. Odporny na przesiąkanie płynów. </t>
  </si>
  <si>
    <t xml:space="preserve">Zestaw jałowy do operacji brzuszno - kroczowych wykonany z dwuwarstwowego pełnobarierowego laminatu (film polietylenowy + hydrofilowa warstwa włókniny polipropylenowej) (zgodne z EN 13795 1-3) bez zawartości lateksu, wiskozy i celulozy o gramaturze min.  55g/m2. Obłożenie cechuje wysoka odporność na penetrację płynów oraz odporność na rozerwanie na sucho i mokro. Wymagana  walidacja procesu sterylizacji tlenkiem etylenu, potwierdzona dokumentem wydanym przez uprawnoioną  jednostkę zewnętrzną.  Części wzmocniona - włóknina polipropylenowa o gramaturze w obszarze krytycznym min. 110 g/m2.
 Na opakowaniu min. 4 odklejane etykiety z numerem serii, datą ważności produktu, nazwą producenta. Karta informacyjna o składzie zestawu wraz z piktogramami poszczególnych komponentów. Zestaw zapakowany w torbę foliową z wytrzymałej, grubej i przezroczystej folii polietylenowej ze 2 dwiema papierowymi 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</si>
  <si>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Serweta w kształcie litery T do operacji brzuszno-kroczowych ze wzmocnieniem o wymiarach  60cm x 90cm ±2 cm z otworem brzusznym samoprzylepnym o wymiarze 
30cm  x 26cm i folią operacyjną na brzegach otworu oraz otworem kroczowym o wymiarach 12cm x 15cm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ze zintegrowanymi osłonami na nogi. Wbudowane 2 kieszenie obustronnie trzysekcyjne. Wokół otworu wbudowane 2 orgazizery na kable i przewody</t>
    </r>
  </si>
  <si>
    <t>serweta na stół  Mayo o gramaturze ≥ 90 g/m2, chłonna wykonana z folii polietylenowej, składana teleskopowo, szerokość wzmocnienia min 60cm x 145cm ±2 cm, wzmocnienie wykonane z chłonnej włókniny polipropylenowej.</t>
  </si>
  <si>
    <t>serweta na stół intrumentarium wykonana z foliowo-włókninowego laminatu o gramaturze ≥ 90 g/m2 złożonego z warstwy polietylenowej folii i wzmocnienia 75cm x 190cm ±5 cm. (owienięcie zestawu)</t>
  </si>
  <si>
    <t>serweta przylepna wykonany z dwuwarstwowego pełnobarierowego laminatu (film polietylenowy + hydrofilowa warstwa włókniny polipropylenowej)  bez zawartości lateksu, wiskozy i celulozy o gramaturze min. 55g/m2.</t>
  </si>
  <si>
    <t>Zestaw dla nowrodka jałowy, pakowany w torebkę papierowo-foliową, posiadający oznaczony kierunek otwierania oraz wycięcie na kciuk w okolicy zgrzewu posaidającego kształt V, z etykietą zawierającą dwie naklejki do dokumentacji, umożliwające identyfikację producenta, daty ważności oraz numeru seryjnego. Zestawy pakowane w karton zewnętrzny oraz wewnętrzny karton typu dyspenser.</t>
  </si>
  <si>
    <t>Kocyk flanelowy, bawełniany z nadrukiem w motywy dziecięce.</t>
  </si>
  <si>
    <t>Miarka jednorazowa do pomiaru długości noworodka.</t>
  </si>
  <si>
    <t xml:space="preserve">ilość na 24 miesiące </t>
  </si>
  <si>
    <t>Czapeczka dla noworodka 100% z bawełny, rozmiar 38.</t>
  </si>
  <si>
    <t xml:space="preserve">Podkład wysokochłonny ze spodem barierowym dla cieczy, z wkładem celulozowym pokrytym miękką włókniną, </t>
  </si>
  <si>
    <t>Serweta z miękkiej i chłonnej włókniny kompresowj gr. min.  40/m2.</t>
  </si>
  <si>
    <r>
      <t xml:space="preserve">60 x 60 cm </t>
    </r>
    <r>
      <rPr>
        <sz val="11"/>
        <color indexed="8"/>
        <rFont val="Czcionka tekstu podstawowego"/>
        <family val="0"/>
      </rPr>
      <t>±</t>
    </r>
    <r>
      <rPr>
        <sz val="11"/>
        <color indexed="8"/>
        <rFont val="Times New Roman"/>
        <family val="1"/>
      </rPr>
      <t>2 cm</t>
    </r>
  </si>
  <si>
    <t>60 x 80 cm ±2 cm</t>
  </si>
  <si>
    <t>ilość na 24 miesiące</t>
  </si>
  <si>
    <t>Ilość oferowan. opakowań</t>
  </si>
  <si>
    <t>serweta na stół  Mayo o gramaturze ≥ 90 g/m2, chłonna wykonana z folii polietylenowej, składana teleskopowo, szerokość wzmocnienia min 60cm x 145cm, wzmocnienie wykonane z chłonnej włókniny polipropylenowej.</t>
  </si>
  <si>
    <t>serweta na stół intrumentarium wykonana z foliowo-włókninowego laminatu o gramaturze ≥ 90 g/m2 złożonego z warstwy polietylenowej folii i wzmocnienia 75cm x 190cm ±5 cm (owienięcie zestawu)</t>
  </si>
  <si>
    <r>
      <t xml:space="preserve">serweta na stół  Mayo romiar 80 x 145cm ±5 cm </t>
    </r>
    <r>
      <rPr>
        <sz val="11"/>
        <rFont val="Times New Roman"/>
        <family val="1"/>
      </rPr>
      <t>o gramaturze ≥ 90 g/m2, chłonna wykonana z folii polietylenowej, składana teleskopowo, szerokość wzmocnienia min 60cm x 145cm ±3 cm, wzmocnienie wykonane z chłonnej włókniny polipropylenowej. Opakowanie papierowo foliowe zawierające min. 2 odklejane etykiety z numerem serii, datą ważności produktu oraz nazwą producenta.</t>
    </r>
  </si>
  <si>
    <r>
      <t xml:space="preserve">jednorazowy jałowy fartuch chirurgiczny </t>
    </r>
    <r>
      <rPr>
        <sz val="11"/>
        <rFont val="Times New Roman"/>
        <family val="1"/>
      </rPr>
      <t xml:space="preserve">pełnobarierowy zgodny z EN 13795 1-3 z włókniny polipropylenowej typu SMS; gramatura materiału bazowego min.  40g/m2. Fartuch zapinany u góry za pomocą jednoczęściowej taśmy z możliwością regulacji zapięcia. Rękaw zakończony elastycznym mankietem z dzianiny poliestrowej o długości 8 cm (+/- 1 cm). Pod szyją kolorowa lamówka pozwalająca na szybką identyfikację rodzaju fartucha w zależności od typu wzmocnienia lub jego braku. 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Rozmiar M - XXL. Odporny na przesiąkanie płynów, Wytrzymały na wypychanie. Fartuch zapakowany w opakowanie typu peel pouch i we włókninę SMS zabezpieczającą przed przypadkowym zabrudzeniem w trakcie otwierania.  Do każdego fartucha chirurgicznego dołączone są dwa ręczniki celulozowe. Każdy fartuch musi posiadać min.  2 etykiety identyfikacyjne (do wklejania do dokumentacji medycznej)umieszczone na zewnątrz opakowania jednostkowego, zawierające datę ważności, nr serii oraz nazwę producenta </t>
    </r>
  </si>
  <si>
    <t>Słownie wartość netto 1 części zamówienia: ........................................................................................ złotych.</t>
  </si>
  <si>
    <t>Słownie wartość brutto 1 części  zamówienia: ........................................................................................ złotych.</t>
  </si>
  <si>
    <t>Część 1: Jałowe zestawy do operacji.</t>
  </si>
  <si>
    <t>Słownie wartość netto 3 części zamówienia: ........................................................................................ złotych.</t>
  </si>
  <si>
    <t>Słownie wartość brutto 3 części  zamówienia: ........................................................................................ złotych.</t>
  </si>
  <si>
    <t>Część 5:  Odzież i  pościel jednorazowa niejałowa</t>
  </si>
  <si>
    <r>
      <t xml:space="preserve">Jałowy zestaw  do porodu. Serweta na stół narzędziowy 90 x 75 cm </t>
    </r>
    <r>
      <rPr>
        <b/>
        <sz val="11"/>
        <color indexed="8"/>
        <rFont val="Czcionka tekstu podstawowego"/>
        <family val="0"/>
      </rPr>
      <t>±</t>
    </r>
    <r>
      <rPr>
        <b/>
        <sz val="11"/>
        <color indexed="8"/>
        <rFont val="Times New Roman"/>
        <family val="1"/>
      </rPr>
      <t xml:space="preserve">3 cm  (owinięcie zestawu ) wykonana z dwuwarstwowego pełnobarierowego laminatu (film polietylenowy + hydrofilowa warstwa włókniny polipropylenowej) (zgodne z EN 13795 1-3) bez zawartości lateksu, wiskozy i celulozy o gramaturze min. 55g/m2. Na opakowaniu min. 4 odklejane etykiety z numerem serii, datą ważności produktu ora nazwą producenta.  Karta informacyjna o składzie zestawu wraz z piktogramami poszczególnych komponentów. Zestaw zapakowany w torbę foliową z wytrzymałej, grubej i przezroczystej folii polietylenowej ze 2 dwiema papierowymi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</t>
    </r>
  </si>
  <si>
    <t xml:space="preserve">Nożyczki jednorazowe do nacięcia  krocza, wykonane ze stali nierdzewnej Symbol graficzny "do jednorazowego użycia" zgodnie z normą EN ISO 15223-1:2016  umieszczony w sposób trwały na nożyczkach. Dodatkowo narzędzie ma posiadać kolorowe oznakowanie ułatwiające odróżnienie od narzędzi wielorazowych.  </t>
  </si>
  <si>
    <t>Nożyczki jednorazowe proste metalowe do przecięcia  pępowiny zaokrąglone końce, wykonane ze stali nierdzewnej, powierzchnia – wykończona gładzią satynową (matowione). Symbol graficzny "do jednorazowego użycia" zgodnie z normą EN ISO 15223-1:2016  umieszczony w sposób trwały na nożyczkach. Dodatkowo narzędzie ma posiadać kolorowe oznakowanie ułatwiające odróżnienie od narzędzi wielorazowych</t>
  </si>
  <si>
    <t>Kleszczyki chirurgiczne proste jednorazowe Kocher wyknane ze stali nierdzewnej, powierzchnia – wykończona gładzią satynową (matowione). Symbol graficzny "do jednorazowego użycia" zgodnie z normą EN ISO 15223-1:2016  umieszczony w sposób trwały na nożyczkach. Dodatkowo narzędzie ma posiadać kolorowe oznakowanie ułatwiające odróżnienie od narzędzi wielorazowych</t>
  </si>
  <si>
    <t xml:space="preserve">Imadło chirurgiczne metalowe wyknane ze stali nierdzewnej, powierzchnia – wykończona gładzią satynową (matowione). Symbol graficzny "do jednorazowego użycia" zgodnie z normą EN ISO 15223-1:2016  umieszczony w sposób trwały na nożyczkach. Dodatkowo narzędzie ma posiadać kolorowe oznakowanie ułatwiające odróżnienie od narzędzi wielorazowych </t>
  </si>
  <si>
    <t>Jałowy przezroczysty półprzepuszczalny opatrunek do mocowania kaniul obwodowych u dzieci, wzmocnienie włókniną w części obejmującej kaniulę , proste wycięcie na port pionowy, opakowanie po max. 100 szt</t>
  </si>
  <si>
    <r>
      <t xml:space="preserve">Zestaw Uniwersalny jałowy wykonany z dwuwarstwowego pełnobarierowego laminatu (film polietylenowy + hydrofilowa warstwa włókniny polipropylenowej) (zgodne z EN 13795 1-3) bez zawartości lateksu, wiskozy i celulozy o gramaturze min. 55g/m2. Obłożenie cechuje wysoka odporność na penetrację płynów  oraz odporność na rozerwanie na sucho i mokro.Wymagana  walidacja procesu sterylizacji tlenkiem etylenu, potwierdzona dokumentem wydanym przez uprawnoioną  jednostkę zewnętrzną. </t>
    </r>
    <r>
      <rPr>
        <b/>
        <sz val="11"/>
        <color indexed="8"/>
        <rFont val="Times New Roman"/>
        <family val="1"/>
      </rPr>
      <t xml:space="preserve">Na opakowaniu min. 4 odklejane </t>
    </r>
    <r>
      <rPr>
        <b/>
        <sz val="11"/>
        <rFont val="Times New Roman"/>
        <family val="1"/>
      </rPr>
      <t xml:space="preserve">etykiety z numerem serii, datą ważności produktu oraz nazwą producenta. Karta informacyjna o składzie zestawu wraz z piktogramami poszczególnych komponentów. Zestaw zapakowany w torbę foliową z wytrzymałej, grubej i przezroczystej folii polietylenowej z  dwiema papierowymi 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</t>
    </r>
  </si>
  <si>
    <t>Pieluszki dla dzieci przedwcześnie urodzonych, na całej powierzchni wykonane z laminatu foliowo-włókninowego przepuszczające powietrze (oddychające), posiadające rzepy (nie przylepiec), aby optymalnie dostosować pieluszkę do dziecka. Wyposażone w falbanki boczne, zapobiegające wyciekaniu. Wkład chłonny wykonany z miesznki celulozy i superabsorbentu wiążacego wilgoć. Na zewnątrz pieluszki umieszczony identyfikator wilgotności informujący o konieczności zmiany. Pieluszka wolna od lateksu. Przedział wagowy do 700 g - (nano). opakowanie max. 30 szt.</t>
  </si>
  <si>
    <t>Pieluszki dla dzieci przedwcześnie urodzonych, na całej powierzchni wykonane z laminatu foliowo-włókninowego przepuszczające powietrze (oddychające), posiadające rzepy (nie przylepiec), aby optymalnie dostosować pieluszkę do dziecka. Wyposażone w falbanki boczne, zapobiegające wyciekaniu. Wkład chłonny wykonany z miesznki celulozy i superabsorbentu wiążacego wilgoć. Na zewnątrz pieluszki umieszczony identyfikator wilgotności informujący o konieczności zmiany. Pieluszka wolna od lateksu.  Przedział wagowy: 600-1200 g - (mikro).opakowanie max. 30 szt.</t>
  </si>
  <si>
    <t>ilość opakowań</t>
  </si>
  <si>
    <t>woelkość opakow.</t>
  </si>
  <si>
    <t>Część 14:  Serweta pod pośladki ze zbiornikiem z  separatorem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</si>
</sst>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&quot;;\-#,##0&quot;   &quot;"/>
    <numFmt numFmtId="165" formatCode="#,##0.00&quot;   &quot;;\-#,##0.00&quot;   &quot;"/>
    <numFmt numFmtId="166" formatCode="#,##0;\-#,##0"/>
    <numFmt numFmtId="167" formatCode="#,###.00"/>
    <numFmt numFmtId="168" formatCode="0&quot;   &quot;;\-0&quot;   &quot;"/>
    <numFmt numFmtId="169" formatCode="[$-415]d\ mmmm\ yyyy"/>
    <numFmt numFmtId="170" formatCode="#,##0.00_ ;\-#,##0.00\ 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/>
    </xf>
    <xf numFmtId="0" fontId="12" fillId="0" borderId="10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1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2" fillId="0" borderId="0" xfId="0" applyNumberFormat="1" applyFont="1" applyFill="1" applyBorder="1" applyAlignment="1">
      <alignment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 vertical="top"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/>
      <protection/>
    </xf>
    <xf numFmtId="166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0" fontId="14" fillId="0" borderId="10" xfId="44" applyFont="1" applyBorder="1" applyAlignment="1">
      <alignment horizontal="left" vertical="center" wrapText="1"/>
      <protection/>
    </xf>
    <xf numFmtId="0" fontId="12" fillId="0" borderId="10" xfId="44" applyNumberFormat="1" applyFont="1" applyFill="1" applyBorder="1" applyAlignment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vertical="center"/>
      <protection/>
    </xf>
    <xf numFmtId="3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 wrapText="1"/>
    </xf>
    <xf numFmtId="9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3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3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9" fontId="12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3" fontId="12" fillId="33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9" fontId="12" fillId="0" borderId="15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wrapText="1"/>
    </xf>
    <xf numFmtId="9" fontId="2" fillId="0" borderId="0" xfId="0" applyNumberFormat="1" applyFont="1" applyAlignment="1">
      <alignment horizontal="center" vertical="center"/>
    </xf>
    <xf numFmtId="4" fontId="16" fillId="0" borderId="13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left" vertical="center" wrapText="1"/>
    </xf>
    <xf numFmtId="0" fontId="12" fillId="35" borderId="19" xfId="0" applyNumberFormat="1" applyFont="1" applyFill="1" applyBorder="1" applyAlignment="1">
      <alignment horizontal="left" vertical="center" wrapText="1"/>
    </xf>
    <xf numFmtId="166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166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left" vertical="center" wrapText="1"/>
    </xf>
    <xf numFmtId="166" fontId="12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66" fontId="12" fillId="0" borderId="22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5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9" fontId="16" fillId="0" borderId="14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170" fontId="16" fillId="0" borderId="14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2" fillId="0" borderId="25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12" fillId="0" borderId="25" xfId="52" applyNumberFormat="1" applyFont="1" applyFill="1" applyBorder="1" applyAlignment="1">
      <alignment vertical="center" wrapText="1"/>
      <protection/>
    </xf>
    <xf numFmtId="0" fontId="12" fillId="0" borderId="25" xfId="52" applyNumberFormat="1" applyFont="1" applyFill="1" applyBorder="1" applyAlignment="1">
      <alignment horizontal="center" vertical="center"/>
      <protection/>
    </xf>
    <xf numFmtId="0" fontId="14" fillId="0" borderId="25" xfId="52" applyFont="1" applyBorder="1" applyAlignment="1">
      <alignment horizontal="center" vertical="center" wrapText="1"/>
      <protection/>
    </xf>
    <xf numFmtId="0" fontId="12" fillId="0" borderId="25" xfId="52" applyNumberFormat="1" applyFont="1" applyFill="1" applyBorder="1" applyAlignment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9" fontId="12" fillId="0" borderId="27" xfId="0" applyNumberFormat="1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vertical="center" wrapText="1"/>
    </xf>
    <xf numFmtId="166" fontId="12" fillId="36" borderId="10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left" vertical="top" wrapText="1"/>
    </xf>
    <xf numFmtId="0" fontId="12" fillId="35" borderId="19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168" fontId="12" fillId="34" borderId="28" xfId="0" applyNumberFormat="1" applyFont="1" applyFill="1" applyBorder="1" applyAlignment="1">
      <alignment horizontal="center" vertical="center" wrapText="1"/>
    </xf>
    <xf numFmtId="168" fontId="12" fillId="34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vertical="center" wrapText="1"/>
    </xf>
    <xf numFmtId="0" fontId="11" fillId="36" borderId="45" xfId="0" applyNumberFormat="1" applyFont="1" applyFill="1" applyBorder="1" applyAlignment="1">
      <alignment horizontal="center" vertical="center" wrapText="1"/>
    </xf>
    <xf numFmtId="0" fontId="11" fillId="36" borderId="46" xfId="0" applyNumberFormat="1" applyFont="1" applyFill="1" applyBorder="1" applyAlignment="1">
      <alignment horizontal="center" vertical="center" wrapText="1"/>
    </xf>
    <xf numFmtId="0" fontId="11" fillId="36" borderId="47" xfId="0" applyNumberFormat="1" applyFont="1" applyFill="1" applyBorder="1" applyAlignment="1">
      <alignment horizontal="center" vertical="center" wrapText="1"/>
    </xf>
    <xf numFmtId="0" fontId="11" fillId="36" borderId="48" xfId="0" applyNumberFormat="1" applyFont="1" applyFill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 wrapText="1"/>
    </xf>
    <xf numFmtId="0" fontId="11" fillId="36" borderId="29" xfId="0" applyNumberFormat="1" applyFont="1" applyFill="1" applyBorder="1" applyAlignment="1">
      <alignment horizontal="center" vertical="center" wrapText="1"/>
    </xf>
    <xf numFmtId="0" fontId="11" fillId="36" borderId="49" xfId="0" applyNumberFormat="1" applyFont="1" applyFill="1" applyBorder="1" applyAlignment="1">
      <alignment horizontal="center" vertical="center" wrapText="1"/>
    </xf>
    <xf numFmtId="0" fontId="11" fillId="36" borderId="25" xfId="0" applyNumberFormat="1" applyFont="1" applyFill="1" applyBorder="1" applyAlignment="1">
      <alignment horizontal="center" vertical="center" wrapText="1"/>
    </xf>
    <xf numFmtId="0" fontId="11" fillId="36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selection activeCell="R7" sqref="R7"/>
    </sheetView>
  </sheetViews>
  <sheetFormatPr defaultColWidth="9.00390625" defaultRowHeight="15"/>
  <cols>
    <col min="1" max="1" width="4.00390625" style="1" customWidth="1"/>
    <col min="2" max="2" width="37.7109375" style="1" customWidth="1"/>
    <col min="3" max="3" width="22.140625" style="1" customWidth="1"/>
    <col min="4" max="4" width="9.57421875" style="1" customWidth="1"/>
    <col min="5" max="5" width="6.140625" style="1" customWidth="1"/>
    <col min="6" max="6" width="9.28125" style="1" customWidth="1"/>
    <col min="7" max="7" width="11.8515625" style="1" customWidth="1"/>
    <col min="8" max="8" width="14.421875" style="1" customWidth="1"/>
    <col min="9" max="9" width="5.7109375" style="1" customWidth="1"/>
    <col min="10" max="10" width="10.28125" style="1" customWidth="1"/>
    <col min="11" max="11" width="11.00390625" style="1" customWidth="1"/>
    <col min="12" max="12" width="12.7109375" style="1" customWidth="1"/>
    <col min="13" max="16384" width="9.00390625" style="1" customWidth="1"/>
  </cols>
  <sheetData>
    <row r="1" spans="1:12" ht="15.75">
      <c r="A1" s="50" t="s">
        <v>0</v>
      </c>
      <c r="B1" s="51"/>
      <c r="C1" s="51"/>
      <c r="D1" s="51"/>
      <c r="E1" s="51"/>
      <c r="F1" s="51"/>
      <c r="G1" s="51"/>
      <c r="H1" s="206" t="s">
        <v>1</v>
      </c>
      <c r="I1" s="206"/>
      <c r="J1" s="206"/>
      <c r="K1" s="206"/>
      <c r="L1" s="206"/>
    </row>
    <row r="2" spans="1:12" ht="15.75" customHeight="1">
      <c r="A2" s="50" t="s">
        <v>301</v>
      </c>
      <c r="B2" s="51"/>
      <c r="C2" s="51"/>
      <c r="D2" s="51"/>
      <c r="E2" s="51"/>
      <c r="F2" s="51"/>
      <c r="G2" s="51"/>
      <c r="H2" s="51"/>
      <c r="I2" s="52"/>
      <c r="J2" s="51"/>
      <c r="K2" s="51"/>
      <c r="L2" s="52"/>
    </row>
    <row r="3" spans="1:12" ht="12" customHeight="1">
      <c r="A3" s="5"/>
      <c r="B3" s="6"/>
      <c r="C3" s="6"/>
      <c r="D3" s="6"/>
      <c r="E3" s="6"/>
      <c r="F3" s="6"/>
      <c r="G3" s="6"/>
      <c r="H3" s="6"/>
      <c r="I3" s="7"/>
      <c r="J3" s="6"/>
      <c r="K3" s="6"/>
      <c r="L3" s="7"/>
    </row>
    <row r="4" spans="1:12" ht="15" customHeight="1">
      <c r="A4" s="207" t="s">
        <v>2</v>
      </c>
      <c r="B4" s="207" t="s">
        <v>3</v>
      </c>
      <c r="C4" s="207" t="s">
        <v>4</v>
      </c>
      <c r="D4" s="208" t="s">
        <v>210</v>
      </c>
      <c r="E4" s="208" t="s">
        <v>6</v>
      </c>
      <c r="F4" s="208" t="s">
        <v>230</v>
      </c>
      <c r="G4" s="208" t="s">
        <v>231</v>
      </c>
      <c r="H4" s="208" t="s">
        <v>7</v>
      </c>
      <c r="I4" s="207" t="s">
        <v>8</v>
      </c>
      <c r="J4" s="207"/>
      <c r="K4" s="208" t="s">
        <v>9</v>
      </c>
      <c r="L4" s="209" t="s">
        <v>10</v>
      </c>
    </row>
    <row r="5" spans="1:12" ht="39.75" customHeight="1">
      <c r="A5" s="207"/>
      <c r="B5" s="207"/>
      <c r="C5" s="207"/>
      <c r="D5" s="207"/>
      <c r="E5" s="207"/>
      <c r="F5" s="207"/>
      <c r="G5" s="208"/>
      <c r="H5" s="208"/>
      <c r="I5" s="29" t="s">
        <v>11</v>
      </c>
      <c r="J5" s="29" t="s">
        <v>12</v>
      </c>
      <c r="K5" s="208"/>
      <c r="L5" s="209"/>
    </row>
    <row r="6" spans="1:12" ht="246" customHeight="1">
      <c r="A6" s="132">
        <v>1</v>
      </c>
      <c r="B6" s="212" t="s">
        <v>276</v>
      </c>
      <c r="C6" s="213"/>
      <c r="D6" s="213"/>
      <c r="E6" s="168" t="s">
        <v>13</v>
      </c>
      <c r="F6" s="169">
        <v>4000</v>
      </c>
      <c r="G6" s="18"/>
      <c r="H6" s="35"/>
      <c r="I6" s="16"/>
      <c r="J6" s="16"/>
      <c r="K6" s="16"/>
      <c r="L6" s="16"/>
    </row>
    <row r="7" spans="1:12" ht="90">
      <c r="A7" s="210"/>
      <c r="B7" s="133" t="s">
        <v>277</v>
      </c>
      <c r="C7" s="14" t="s">
        <v>232</v>
      </c>
      <c r="D7" s="15">
        <v>1</v>
      </c>
      <c r="E7" s="33"/>
      <c r="F7" s="211"/>
      <c r="G7" s="211"/>
      <c r="H7" s="211"/>
      <c r="I7" s="211"/>
      <c r="J7" s="211"/>
      <c r="K7" s="211"/>
      <c r="L7" s="211"/>
    </row>
    <row r="8" spans="1:12" ht="108">
      <c r="A8" s="210"/>
      <c r="B8" s="134" t="s">
        <v>215</v>
      </c>
      <c r="C8" s="135" t="s">
        <v>235</v>
      </c>
      <c r="D8" s="136">
        <v>1</v>
      </c>
      <c r="E8" s="33"/>
      <c r="F8" s="211"/>
      <c r="G8" s="211"/>
      <c r="H8" s="211"/>
      <c r="I8" s="211"/>
      <c r="J8" s="211"/>
      <c r="K8" s="211"/>
      <c r="L8" s="211"/>
    </row>
    <row r="9" spans="1:12" ht="75">
      <c r="A9" s="210"/>
      <c r="B9" s="133" t="s">
        <v>216</v>
      </c>
      <c r="C9" s="14" t="s">
        <v>233</v>
      </c>
      <c r="D9" s="15">
        <v>1</v>
      </c>
      <c r="E9" s="33"/>
      <c r="F9" s="211"/>
      <c r="G9" s="211"/>
      <c r="H9" s="211"/>
      <c r="I9" s="211"/>
      <c r="J9" s="211"/>
      <c r="K9" s="211"/>
      <c r="L9" s="211"/>
    </row>
    <row r="10" spans="1:12" ht="45">
      <c r="A10" s="210"/>
      <c r="B10" s="133" t="s">
        <v>217</v>
      </c>
      <c r="C10" s="14" t="s">
        <v>236</v>
      </c>
      <c r="D10" s="15">
        <v>5</v>
      </c>
      <c r="E10" s="33"/>
      <c r="F10" s="211"/>
      <c r="G10" s="211"/>
      <c r="H10" s="211"/>
      <c r="I10" s="211"/>
      <c r="J10" s="211"/>
      <c r="K10" s="211"/>
      <c r="L10" s="211"/>
    </row>
    <row r="11" spans="1:12" ht="19.5" customHeight="1">
      <c r="A11" s="210"/>
      <c r="B11" s="137" t="s">
        <v>19</v>
      </c>
      <c r="C11" s="14" t="s">
        <v>38</v>
      </c>
      <c r="D11" s="15">
        <v>20</v>
      </c>
      <c r="E11" s="33"/>
      <c r="F11" s="211"/>
      <c r="G11" s="211"/>
      <c r="H11" s="211"/>
      <c r="I11" s="211"/>
      <c r="J11" s="211"/>
      <c r="K11" s="211"/>
      <c r="L11" s="211"/>
    </row>
    <row r="12" spans="1:12" ht="30">
      <c r="A12" s="210"/>
      <c r="B12" s="137" t="s">
        <v>218</v>
      </c>
      <c r="C12" s="14" t="s">
        <v>219</v>
      </c>
      <c r="D12" s="15">
        <v>2</v>
      </c>
      <c r="E12" s="33"/>
      <c r="F12" s="211"/>
      <c r="G12" s="211"/>
      <c r="H12" s="211"/>
      <c r="I12" s="211"/>
      <c r="J12" s="211"/>
      <c r="K12" s="211"/>
      <c r="L12" s="211"/>
    </row>
    <row r="13" spans="1:12" ht="30">
      <c r="A13" s="210"/>
      <c r="B13" s="137" t="s">
        <v>21</v>
      </c>
      <c r="C13" s="14" t="s">
        <v>237</v>
      </c>
      <c r="D13" s="15">
        <v>2</v>
      </c>
      <c r="E13" s="33"/>
      <c r="F13" s="211"/>
      <c r="G13" s="211"/>
      <c r="H13" s="211"/>
      <c r="I13" s="211"/>
      <c r="J13" s="211"/>
      <c r="K13" s="211"/>
      <c r="L13" s="211"/>
    </row>
    <row r="14" spans="1:12" ht="30">
      <c r="A14" s="210"/>
      <c r="B14" s="137" t="s">
        <v>22</v>
      </c>
      <c r="C14" s="14" t="s">
        <v>238</v>
      </c>
      <c r="D14" s="15">
        <v>1</v>
      </c>
      <c r="E14" s="33"/>
      <c r="F14" s="211"/>
      <c r="G14" s="211"/>
      <c r="H14" s="211"/>
      <c r="I14" s="211"/>
      <c r="J14" s="211"/>
      <c r="K14" s="211"/>
      <c r="L14" s="211"/>
    </row>
    <row r="15" spans="1:12" ht="15.75">
      <c r="A15" s="210"/>
      <c r="B15" s="137" t="s">
        <v>23</v>
      </c>
      <c r="C15" s="14" t="s">
        <v>234</v>
      </c>
      <c r="D15" s="15">
        <v>2</v>
      </c>
      <c r="E15" s="33"/>
      <c r="F15" s="211"/>
      <c r="G15" s="211"/>
      <c r="H15" s="211"/>
      <c r="I15" s="211"/>
      <c r="J15" s="211"/>
      <c r="K15" s="211"/>
      <c r="L15" s="211"/>
    </row>
    <row r="16" spans="1:12" ht="123.75" customHeight="1">
      <c r="A16" s="210"/>
      <c r="B16" s="138" t="s">
        <v>278</v>
      </c>
      <c r="C16" s="14" t="s">
        <v>201</v>
      </c>
      <c r="D16" s="15">
        <v>1</v>
      </c>
      <c r="E16" s="33"/>
      <c r="F16" s="211"/>
      <c r="G16" s="211"/>
      <c r="H16" s="211"/>
      <c r="I16" s="211"/>
      <c r="J16" s="211"/>
      <c r="K16" s="211"/>
      <c r="L16" s="211"/>
    </row>
    <row r="17" spans="1:12" ht="277.5" customHeight="1">
      <c r="A17" s="214">
        <v>2</v>
      </c>
      <c r="B17" s="212" t="s">
        <v>279</v>
      </c>
      <c r="C17" s="237"/>
      <c r="D17" s="237"/>
      <c r="E17" s="168" t="s">
        <v>13</v>
      </c>
      <c r="F17" s="169">
        <v>400</v>
      </c>
      <c r="G17" s="18"/>
      <c r="H17" s="35"/>
      <c r="I17" s="16"/>
      <c r="J17" s="16"/>
      <c r="K17" s="16"/>
      <c r="L17" s="16"/>
    </row>
    <row r="18" spans="1:12" ht="90">
      <c r="A18" s="215"/>
      <c r="B18" s="133" t="s">
        <v>281</v>
      </c>
      <c r="C18" s="14" t="s">
        <v>240</v>
      </c>
      <c r="D18" s="15">
        <v>1</v>
      </c>
      <c r="E18" s="33"/>
      <c r="F18" s="34"/>
      <c r="G18" s="217"/>
      <c r="H18" s="218"/>
      <c r="I18" s="218"/>
      <c r="J18" s="218"/>
      <c r="K18" s="218"/>
      <c r="L18" s="219"/>
    </row>
    <row r="19" spans="1:12" ht="174.75" customHeight="1">
      <c r="A19" s="215"/>
      <c r="B19" s="134" t="s">
        <v>280</v>
      </c>
      <c r="C19" s="135" t="s">
        <v>239</v>
      </c>
      <c r="D19" s="136">
        <v>1</v>
      </c>
      <c r="E19" s="33"/>
      <c r="F19" s="34"/>
      <c r="G19" s="220"/>
      <c r="H19" s="221"/>
      <c r="I19" s="221"/>
      <c r="J19" s="221"/>
      <c r="K19" s="221"/>
      <c r="L19" s="222"/>
    </row>
    <row r="20" spans="1:12" ht="90">
      <c r="A20" s="215"/>
      <c r="B20" s="133" t="s">
        <v>282</v>
      </c>
      <c r="C20" s="14" t="s">
        <v>233</v>
      </c>
      <c r="D20" s="15">
        <v>1</v>
      </c>
      <c r="E20" s="33"/>
      <c r="F20" s="34"/>
      <c r="G20" s="220"/>
      <c r="H20" s="221"/>
      <c r="I20" s="221"/>
      <c r="J20" s="221"/>
      <c r="K20" s="221"/>
      <c r="L20" s="222"/>
    </row>
    <row r="21" spans="1:12" ht="90">
      <c r="A21" s="215"/>
      <c r="B21" s="133" t="s">
        <v>283</v>
      </c>
      <c r="C21" s="14" t="s">
        <v>220</v>
      </c>
      <c r="D21" s="15">
        <v>1</v>
      </c>
      <c r="E21" s="33"/>
      <c r="F21" s="34"/>
      <c r="G21" s="220"/>
      <c r="H21" s="221"/>
      <c r="I21" s="221"/>
      <c r="J21" s="221"/>
      <c r="K21" s="221"/>
      <c r="L21" s="222"/>
    </row>
    <row r="22" spans="1:12" ht="15.75">
      <c r="A22" s="215"/>
      <c r="B22" s="133" t="s">
        <v>221</v>
      </c>
      <c r="C22" s="14" t="s">
        <v>241</v>
      </c>
      <c r="D22" s="15">
        <v>1</v>
      </c>
      <c r="E22" s="33"/>
      <c r="F22" s="34"/>
      <c r="G22" s="220"/>
      <c r="H22" s="221"/>
      <c r="I22" s="221"/>
      <c r="J22" s="221"/>
      <c r="K22" s="221"/>
      <c r="L22" s="222"/>
    </row>
    <row r="23" spans="1:12" ht="45">
      <c r="A23" s="215"/>
      <c r="B23" s="133" t="s">
        <v>25</v>
      </c>
      <c r="C23" s="14" t="s">
        <v>37</v>
      </c>
      <c r="D23" s="15">
        <v>1</v>
      </c>
      <c r="E23" s="33"/>
      <c r="F23" s="34"/>
      <c r="G23" s="220"/>
      <c r="H23" s="221"/>
      <c r="I23" s="221"/>
      <c r="J23" s="221"/>
      <c r="K23" s="221"/>
      <c r="L23" s="222"/>
    </row>
    <row r="24" spans="1:12" ht="15.75">
      <c r="A24" s="215"/>
      <c r="B24" s="137" t="s">
        <v>26</v>
      </c>
      <c r="C24" s="14" t="s">
        <v>242</v>
      </c>
      <c r="D24" s="15">
        <v>2</v>
      </c>
      <c r="E24" s="33"/>
      <c r="F24" s="34"/>
      <c r="G24" s="220"/>
      <c r="H24" s="221"/>
      <c r="I24" s="221"/>
      <c r="J24" s="221"/>
      <c r="K24" s="221"/>
      <c r="L24" s="222"/>
    </row>
    <row r="25" spans="1:12" ht="30">
      <c r="A25" s="215"/>
      <c r="B25" s="137" t="s">
        <v>27</v>
      </c>
      <c r="C25" s="139" t="s">
        <v>222</v>
      </c>
      <c r="D25" s="140">
        <v>20</v>
      </c>
      <c r="E25" s="33"/>
      <c r="F25" s="34"/>
      <c r="G25" s="220"/>
      <c r="H25" s="221"/>
      <c r="I25" s="221"/>
      <c r="J25" s="221"/>
      <c r="K25" s="221"/>
      <c r="L25" s="222"/>
    </row>
    <row r="26" spans="1:12" ht="30">
      <c r="A26" s="215"/>
      <c r="B26" s="141" t="s">
        <v>27</v>
      </c>
      <c r="C26" s="142" t="s">
        <v>219</v>
      </c>
      <c r="D26" s="143">
        <v>2</v>
      </c>
      <c r="E26" s="144"/>
      <c r="F26" s="34"/>
      <c r="G26" s="220"/>
      <c r="H26" s="221"/>
      <c r="I26" s="221"/>
      <c r="J26" s="221"/>
      <c r="K26" s="221"/>
      <c r="L26" s="222"/>
    </row>
    <row r="27" spans="1:12" ht="30">
      <c r="A27" s="216"/>
      <c r="B27" s="145" t="s">
        <v>223</v>
      </c>
      <c r="C27" s="146" t="s">
        <v>41</v>
      </c>
      <c r="D27" s="147">
        <v>2</v>
      </c>
      <c r="E27" s="144"/>
      <c r="F27" s="34"/>
      <c r="G27" s="223"/>
      <c r="H27" s="224"/>
      <c r="I27" s="224"/>
      <c r="J27" s="224"/>
      <c r="K27" s="224"/>
      <c r="L27" s="225"/>
    </row>
    <row r="28" spans="1:12" ht="255.75" customHeight="1">
      <c r="A28" s="214">
        <v>3</v>
      </c>
      <c r="B28" s="212" t="s">
        <v>311</v>
      </c>
      <c r="C28" s="213"/>
      <c r="D28" s="213"/>
      <c r="E28" s="170" t="s">
        <v>13</v>
      </c>
      <c r="F28" s="171">
        <v>4000</v>
      </c>
      <c r="G28" s="41"/>
      <c r="H28" s="42"/>
      <c r="I28" s="43"/>
      <c r="J28" s="43"/>
      <c r="K28" s="43"/>
      <c r="L28" s="43"/>
    </row>
    <row r="29" spans="1:12" ht="90">
      <c r="A29" s="215"/>
      <c r="B29" s="133" t="s">
        <v>295</v>
      </c>
      <c r="C29" s="14" t="s">
        <v>243</v>
      </c>
      <c r="D29" s="148">
        <v>1</v>
      </c>
      <c r="E29" s="149" t="s">
        <v>58</v>
      </c>
      <c r="F29" s="226"/>
      <c r="G29" s="227"/>
      <c r="H29" s="227"/>
      <c r="I29" s="227"/>
      <c r="J29" s="227"/>
      <c r="K29" s="227"/>
      <c r="L29" s="228"/>
    </row>
    <row r="30" spans="1:12" ht="15.75">
      <c r="A30" s="215"/>
      <c r="B30" s="133" t="s">
        <v>224</v>
      </c>
      <c r="C30" s="14" t="s">
        <v>225</v>
      </c>
      <c r="D30" s="148">
        <v>2</v>
      </c>
      <c r="E30" s="149" t="s">
        <v>58</v>
      </c>
      <c r="F30" s="229"/>
      <c r="G30" s="230"/>
      <c r="H30" s="230"/>
      <c r="I30" s="230"/>
      <c r="J30" s="230"/>
      <c r="K30" s="230"/>
      <c r="L30" s="231"/>
    </row>
    <row r="31" spans="1:12" ht="15.75">
      <c r="A31" s="215"/>
      <c r="B31" s="133" t="s">
        <v>224</v>
      </c>
      <c r="C31" s="14" t="s">
        <v>244</v>
      </c>
      <c r="D31" s="148">
        <v>1</v>
      </c>
      <c r="E31" s="149" t="s">
        <v>58</v>
      </c>
      <c r="F31" s="229"/>
      <c r="G31" s="230"/>
      <c r="H31" s="230"/>
      <c r="I31" s="230"/>
      <c r="J31" s="230"/>
      <c r="K31" s="230"/>
      <c r="L31" s="231"/>
    </row>
    <row r="32" spans="1:12" ht="15.75">
      <c r="A32" s="215"/>
      <c r="B32" s="133" t="s">
        <v>224</v>
      </c>
      <c r="C32" s="14" t="s">
        <v>245</v>
      </c>
      <c r="D32" s="148">
        <v>1</v>
      </c>
      <c r="E32" s="149" t="s">
        <v>58</v>
      </c>
      <c r="F32" s="229"/>
      <c r="G32" s="230"/>
      <c r="H32" s="230"/>
      <c r="I32" s="230"/>
      <c r="J32" s="230"/>
      <c r="K32" s="230"/>
      <c r="L32" s="231"/>
    </row>
    <row r="33" spans="1:12" ht="90">
      <c r="A33" s="215"/>
      <c r="B33" s="133" t="s">
        <v>296</v>
      </c>
      <c r="C33" s="14" t="s">
        <v>246</v>
      </c>
      <c r="D33" s="148">
        <v>1</v>
      </c>
      <c r="E33" s="149" t="s">
        <v>58</v>
      </c>
      <c r="F33" s="229"/>
      <c r="G33" s="230"/>
      <c r="H33" s="230"/>
      <c r="I33" s="230"/>
      <c r="J33" s="230"/>
      <c r="K33" s="230"/>
      <c r="L33" s="231"/>
    </row>
    <row r="34" spans="1:12" ht="45">
      <c r="A34" s="215"/>
      <c r="B34" s="137" t="s">
        <v>226</v>
      </c>
      <c r="C34" s="14" t="s">
        <v>247</v>
      </c>
      <c r="D34" s="148">
        <v>5</v>
      </c>
      <c r="E34" s="149" t="s">
        <v>58</v>
      </c>
      <c r="F34" s="229"/>
      <c r="G34" s="230"/>
      <c r="H34" s="230"/>
      <c r="I34" s="230"/>
      <c r="J34" s="230"/>
      <c r="K34" s="230"/>
      <c r="L34" s="231"/>
    </row>
    <row r="35" spans="1:12" ht="15.75">
      <c r="A35" s="215"/>
      <c r="B35" s="137" t="s">
        <v>203</v>
      </c>
      <c r="C35" s="14" t="s">
        <v>242</v>
      </c>
      <c r="D35" s="148">
        <v>1</v>
      </c>
      <c r="E35" s="149" t="s">
        <v>58</v>
      </c>
      <c r="F35" s="229"/>
      <c r="G35" s="230"/>
      <c r="H35" s="230"/>
      <c r="I35" s="230"/>
      <c r="J35" s="230"/>
      <c r="K35" s="230"/>
      <c r="L35" s="231"/>
    </row>
    <row r="36" spans="1:12" ht="30">
      <c r="A36" s="215"/>
      <c r="B36" s="137" t="s">
        <v>218</v>
      </c>
      <c r="C36" s="14" t="s">
        <v>227</v>
      </c>
      <c r="D36" s="148">
        <v>2</v>
      </c>
      <c r="E36" s="149" t="s">
        <v>58</v>
      </c>
      <c r="F36" s="229"/>
      <c r="G36" s="230"/>
      <c r="H36" s="230"/>
      <c r="I36" s="230"/>
      <c r="J36" s="230"/>
      <c r="K36" s="230"/>
      <c r="L36" s="231"/>
    </row>
    <row r="37" spans="1:12" ht="30">
      <c r="A37" s="215"/>
      <c r="B37" s="137" t="s">
        <v>19</v>
      </c>
      <c r="C37" s="14" t="s">
        <v>228</v>
      </c>
      <c r="D37" s="150">
        <v>2</v>
      </c>
      <c r="E37" s="149" t="s">
        <v>58</v>
      </c>
      <c r="F37" s="229"/>
      <c r="G37" s="230"/>
      <c r="H37" s="230"/>
      <c r="I37" s="230"/>
      <c r="J37" s="230"/>
      <c r="K37" s="230"/>
      <c r="L37" s="231"/>
    </row>
    <row r="38" spans="1:12" ht="30">
      <c r="A38" s="216"/>
      <c r="B38" s="137" t="s">
        <v>19</v>
      </c>
      <c r="C38" s="151" t="s">
        <v>222</v>
      </c>
      <c r="D38" s="152">
        <v>20</v>
      </c>
      <c r="E38" s="149" t="s">
        <v>58</v>
      </c>
      <c r="F38" s="232"/>
      <c r="G38" s="233"/>
      <c r="H38" s="233"/>
      <c r="I38" s="233"/>
      <c r="J38" s="233"/>
      <c r="K38" s="233"/>
      <c r="L38" s="234"/>
    </row>
    <row r="39" spans="1:12" ht="90.75" customHeight="1">
      <c r="A39" s="153">
        <v>4</v>
      </c>
      <c r="B39" s="235" t="s">
        <v>297</v>
      </c>
      <c r="C39" s="236"/>
      <c r="D39" s="236"/>
      <c r="E39" s="172" t="s">
        <v>13</v>
      </c>
      <c r="F39" s="173">
        <v>600</v>
      </c>
      <c r="G39" s="108"/>
      <c r="H39" s="154"/>
      <c r="I39" s="155"/>
      <c r="J39" s="155"/>
      <c r="K39" s="155"/>
      <c r="L39" s="155"/>
    </row>
    <row r="40" spans="1:12" ht="263.25" customHeight="1">
      <c r="A40" s="153">
        <v>5</v>
      </c>
      <c r="B40" s="238" t="s">
        <v>298</v>
      </c>
      <c r="C40" s="238"/>
      <c r="D40" s="238"/>
      <c r="E40" s="174" t="s">
        <v>24</v>
      </c>
      <c r="F40" s="175">
        <v>26000</v>
      </c>
      <c r="G40" s="97"/>
      <c r="H40" s="98"/>
      <c r="I40" s="156"/>
      <c r="J40" s="156"/>
      <c r="K40" s="156"/>
      <c r="L40" s="156"/>
    </row>
    <row r="41" spans="1:12" ht="39.75" customHeight="1">
      <c r="A41" s="32">
        <v>6</v>
      </c>
      <c r="B41" s="239" t="s">
        <v>204</v>
      </c>
      <c r="C41" s="239"/>
      <c r="D41" s="239"/>
      <c r="E41" s="168" t="s">
        <v>13</v>
      </c>
      <c r="F41" s="169">
        <v>800</v>
      </c>
      <c r="G41" s="157"/>
      <c r="H41" s="158"/>
      <c r="I41" s="159"/>
      <c r="J41" s="160"/>
      <c r="K41" s="161"/>
      <c r="L41" s="162"/>
    </row>
    <row r="42" spans="1:12" ht="45">
      <c r="A42" s="240"/>
      <c r="B42" s="36" t="s">
        <v>16</v>
      </c>
      <c r="C42" s="14" t="s">
        <v>17</v>
      </c>
      <c r="D42" s="33">
        <v>1</v>
      </c>
      <c r="E42" s="44"/>
      <c r="F42" s="45"/>
      <c r="G42" s="46"/>
      <c r="H42" s="47"/>
      <c r="I42" s="48"/>
      <c r="J42" s="48"/>
      <c r="K42" s="48"/>
      <c r="L42" s="48"/>
    </row>
    <row r="43" spans="1:12" ht="45">
      <c r="A43" s="241"/>
      <c r="B43" s="36" t="s">
        <v>14</v>
      </c>
      <c r="C43" s="14" t="s">
        <v>15</v>
      </c>
      <c r="D43" s="33">
        <v>1</v>
      </c>
      <c r="E43" s="33"/>
      <c r="F43" s="34"/>
      <c r="G43" s="18"/>
      <c r="H43" s="35"/>
      <c r="I43" s="16"/>
      <c r="J43" s="16"/>
      <c r="K43" s="16"/>
      <c r="L43" s="16"/>
    </row>
    <row r="44" spans="1:12" ht="105">
      <c r="A44" s="241"/>
      <c r="B44" s="37" t="s">
        <v>28</v>
      </c>
      <c r="C44" s="15" t="s">
        <v>29</v>
      </c>
      <c r="D44" s="33">
        <v>1</v>
      </c>
      <c r="E44" s="33"/>
      <c r="F44" s="34"/>
      <c r="G44" s="18"/>
      <c r="H44" s="35"/>
      <c r="I44" s="16"/>
      <c r="J44" s="16"/>
      <c r="K44" s="16"/>
      <c r="L44" s="16"/>
    </row>
    <row r="45" spans="1:12" ht="15.75">
      <c r="A45" s="241"/>
      <c r="B45" s="49" t="s">
        <v>30</v>
      </c>
      <c r="C45" s="15" t="s">
        <v>31</v>
      </c>
      <c r="D45" s="33">
        <v>1</v>
      </c>
      <c r="E45" s="33"/>
      <c r="F45" s="34"/>
      <c r="G45" s="18"/>
      <c r="H45" s="35"/>
      <c r="I45" s="16"/>
      <c r="J45" s="16"/>
      <c r="K45" s="16"/>
      <c r="L45" s="16"/>
    </row>
    <row r="46" spans="1:12" ht="30">
      <c r="A46" s="241"/>
      <c r="B46" s="49" t="s">
        <v>19</v>
      </c>
      <c r="C46" s="15" t="s">
        <v>20</v>
      </c>
      <c r="D46" s="39">
        <v>20</v>
      </c>
      <c r="E46" s="39"/>
      <c r="F46" s="40"/>
      <c r="G46" s="41"/>
      <c r="H46" s="42"/>
      <c r="I46" s="43"/>
      <c r="J46" s="43"/>
      <c r="K46" s="43"/>
      <c r="L46" s="43"/>
    </row>
    <row r="47" spans="1:12" ht="45">
      <c r="A47" s="241"/>
      <c r="B47" s="49" t="s">
        <v>18</v>
      </c>
      <c r="C47" s="163" t="s">
        <v>39</v>
      </c>
      <c r="D47" s="201">
        <v>1</v>
      </c>
      <c r="E47" s="115"/>
      <c r="F47" s="115"/>
      <c r="G47" s="115"/>
      <c r="H47" s="115"/>
      <c r="I47" s="115"/>
      <c r="J47" s="115"/>
      <c r="K47" s="115"/>
      <c r="L47" s="115"/>
    </row>
    <row r="48" spans="1:12" ht="22.5" customHeight="1">
      <c r="A48" s="32">
        <v>7</v>
      </c>
      <c r="B48" s="242" t="s">
        <v>40</v>
      </c>
      <c r="C48" s="242"/>
      <c r="D48" s="242"/>
      <c r="E48" s="176" t="s">
        <v>13</v>
      </c>
      <c r="F48" s="177">
        <v>10000</v>
      </c>
      <c r="G48" s="164"/>
      <c r="H48" s="164"/>
      <c r="I48" s="164"/>
      <c r="J48" s="164"/>
      <c r="K48" s="164"/>
      <c r="L48" s="164"/>
    </row>
    <row r="49" spans="1:12" ht="45">
      <c r="A49" s="243"/>
      <c r="B49" s="37" t="s">
        <v>229</v>
      </c>
      <c r="C49" s="14" t="s">
        <v>41</v>
      </c>
      <c r="D49" s="163">
        <v>8</v>
      </c>
      <c r="E49" s="226"/>
      <c r="F49" s="227"/>
      <c r="G49" s="227"/>
      <c r="H49" s="227"/>
      <c r="I49" s="227"/>
      <c r="J49" s="227"/>
      <c r="K49" s="227"/>
      <c r="L49" s="228"/>
    </row>
    <row r="50" spans="1:12" ht="33">
      <c r="A50" s="243"/>
      <c r="B50" s="165" t="s">
        <v>205</v>
      </c>
      <c r="C50" s="166" t="s">
        <v>42</v>
      </c>
      <c r="D50" s="167">
        <v>1</v>
      </c>
      <c r="E50" s="232"/>
      <c r="F50" s="233"/>
      <c r="G50" s="233"/>
      <c r="H50" s="233"/>
      <c r="I50" s="233"/>
      <c r="J50" s="233"/>
      <c r="K50" s="233"/>
      <c r="L50" s="234"/>
    </row>
    <row r="54" spans="2:12" ht="15.75">
      <c r="B54" s="23" t="s">
        <v>299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2:12" ht="15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2:12" ht="15.75">
      <c r="B56" s="23" t="s">
        <v>300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ht="15.7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2:12" ht="15.75">
      <c r="B58" s="26" t="s">
        <v>32</v>
      </c>
      <c r="C58" s="27"/>
      <c r="D58" s="25"/>
      <c r="E58" s="25"/>
      <c r="F58" s="25"/>
      <c r="G58" s="25"/>
      <c r="H58" s="25"/>
      <c r="I58" s="204" t="s">
        <v>33</v>
      </c>
      <c r="J58" s="204"/>
      <c r="K58" s="204"/>
      <c r="L58" s="204"/>
    </row>
    <row r="59" spans="2:12" ht="28.5" customHeight="1">
      <c r="B59" s="61" t="s">
        <v>34</v>
      </c>
      <c r="C59" s="62"/>
      <c r="D59" s="63"/>
      <c r="E59" s="63"/>
      <c r="F59" s="63"/>
      <c r="G59" s="63"/>
      <c r="H59" s="63"/>
      <c r="I59" s="205" t="s">
        <v>35</v>
      </c>
      <c r="J59" s="205"/>
      <c r="K59" s="205"/>
      <c r="L59" s="205"/>
    </row>
  </sheetData>
  <sheetProtection selectLockedCells="1" selectUnlockedCells="1"/>
  <mergeCells count="30">
    <mergeCell ref="B40:D40"/>
    <mergeCell ref="B41:D41"/>
    <mergeCell ref="A42:A47"/>
    <mergeCell ref="B48:D48"/>
    <mergeCell ref="A49:A50"/>
    <mergeCell ref="E49:L50"/>
    <mergeCell ref="A17:A27"/>
    <mergeCell ref="G18:L27"/>
    <mergeCell ref="A28:A38"/>
    <mergeCell ref="B28:D28"/>
    <mergeCell ref="F29:L38"/>
    <mergeCell ref="B39:D39"/>
    <mergeCell ref="B17:D17"/>
    <mergeCell ref="G4:G5"/>
    <mergeCell ref="H4:H5"/>
    <mergeCell ref="I4:J4"/>
    <mergeCell ref="L4:L5"/>
    <mergeCell ref="A7:A16"/>
    <mergeCell ref="F7:L16"/>
    <mergeCell ref="B6:D6"/>
    <mergeCell ref="I58:L58"/>
    <mergeCell ref="I59:L59"/>
    <mergeCell ref="H1:L1"/>
    <mergeCell ref="A4:A5"/>
    <mergeCell ref="B4:B5"/>
    <mergeCell ref="C4:C5"/>
    <mergeCell ref="D4:D5"/>
    <mergeCell ref="E4:E5"/>
    <mergeCell ref="K4:K5"/>
    <mergeCell ref="F4:F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2"/>
  <sheetViews>
    <sheetView view="pageBreakPreview" zoomScaleSheetLayoutView="100" zoomScalePageLayoutView="0" workbookViewId="0" topLeftCell="A1">
      <selection activeCell="F27" sqref="F27"/>
    </sheetView>
  </sheetViews>
  <sheetFormatPr defaultColWidth="11.57421875" defaultRowHeight="15"/>
  <cols>
    <col min="1" max="1" width="4.00390625" style="6" customWidth="1"/>
    <col min="2" max="2" width="36.8515625" style="6" customWidth="1"/>
    <col min="3" max="3" width="17.140625" style="6" customWidth="1"/>
    <col min="4" max="4" width="5.140625" style="6" customWidth="1"/>
    <col min="5" max="5" width="11.140625" style="6" customWidth="1"/>
    <col min="6" max="6" width="11.00390625" style="6" customWidth="1"/>
    <col min="7" max="7" width="12.28125" style="6" customWidth="1"/>
    <col min="8" max="8" width="4.7109375" style="6" customWidth="1"/>
    <col min="9" max="9" width="9.140625" style="6" customWidth="1"/>
    <col min="10" max="10" width="10.421875" style="6" customWidth="1"/>
    <col min="11" max="11" width="12.57421875" style="6" customWidth="1"/>
    <col min="12" max="254" width="9.00390625" style="6" customWidth="1"/>
    <col min="255" max="16384" width="11.57421875" style="6" customWidth="1"/>
  </cols>
  <sheetData>
    <row r="1" spans="1:11" ht="15">
      <c r="A1" s="53" t="s">
        <v>0</v>
      </c>
      <c r="B1" s="24"/>
      <c r="C1" s="24"/>
      <c r="D1" s="24"/>
      <c r="E1" s="24"/>
      <c r="F1" s="24"/>
      <c r="G1" s="249" t="s">
        <v>100</v>
      </c>
      <c r="H1" s="249"/>
      <c r="I1" s="249"/>
      <c r="J1" s="249"/>
      <c r="K1" s="249"/>
    </row>
    <row r="2" spans="1:11" ht="18" customHeight="1">
      <c r="A2" s="53" t="s">
        <v>209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18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9.75" customHeight="1">
      <c r="A4" s="53"/>
      <c r="B4" s="24"/>
      <c r="C4" s="24"/>
      <c r="D4" s="24"/>
      <c r="E4" s="24"/>
      <c r="F4" s="24"/>
      <c r="G4" s="24"/>
      <c r="H4" s="54"/>
      <c r="I4" s="24"/>
      <c r="J4" s="24"/>
      <c r="K4" s="54"/>
    </row>
    <row r="5" spans="1:11" ht="18" customHeight="1">
      <c r="A5" s="207" t="s">
        <v>2</v>
      </c>
      <c r="B5" s="207" t="s">
        <v>3</v>
      </c>
      <c r="C5" s="207" t="s">
        <v>4</v>
      </c>
      <c r="D5" s="208" t="s">
        <v>6</v>
      </c>
      <c r="E5" s="208" t="s">
        <v>293</v>
      </c>
      <c r="F5" s="208" t="s">
        <v>81</v>
      </c>
      <c r="G5" s="208" t="s">
        <v>7</v>
      </c>
      <c r="H5" s="207" t="s">
        <v>8</v>
      </c>
      <c r="I5" s="207"/>
      <c r="J5" s="208" t="s">
        <v>9</v>
      </c>
      <c r="K5" s="208" t="s">
        <v>10</v>
      </c>
    </row>
    <row r="6" spans="1:11" ht="29.25" customHeight="1">
      <c r="A6" s="207"/>
      <c r="B6" s="207"/>
      <c r="C6" s="207"/>
      <c r="D6" s="207"/>
      <c r="E6" s="250"/>
      <c r="F6" s="208"/>
      <c r="G6" s="208"/>
      <c r="H6" s="29" t="s">
        <v>11</v>
      </c>
      <c r="I6" s="29" t="s">
        <v>12</v>
      </c>
      <c r="J6" s="208"/>
      <c r="K6" s="208"/>
    </row>
    <row r="7" spans="1:11" ht="153.75" customHeight="1">
      <c r="A7" s="18">
        <v>1</v>
      </c>
      <c r="B7" s="13" t="s">
        <v>101</v>
      </c>
      <c r="C7" s="17" t="s">
        <v>163</v>
      </c>
      <c r="D7" s="15" t="s">
        <v>58</v>
      </c>
      <c r="E7" s="65">
        <v>10000</v>
      </c>
      <c r="F7" s="100"/>
      <c r="G7" s="100"/>
      <c r="H7" s="99"/>
      <c r="I7" s="100"/>
      <c r="J7" s="89"/>
      <c r="K7" s="97"/>
    </row>
    <row r="8" spans="1:11" ht="15" customHeight="1" thickBot="1">
      <c r="A8" s="55"/>
      <c r="B8" s="79" t="s">
        <v>43</v>
      </c>
      <c r="C8" s="57"/>
      <c r="D8" s="57"/>
      <c r="E8" s="57"/>
      <c r="F8" s="57"/>
      <c r="G8" s="58"/>
      <c r="H8" s="55"/>
      <c r="I8" s="55"/>
      <c r="J8" s="56"/>
      <c r="K8" s="55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.75" customHeight="1">
      <c r="A11" s="23"/>
      <c r="B11" s="23" t="s">
        <v>102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>
      <c r="A13" s="23"/>
      <c r="B13" s="23" t="s">
        <v>103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255" s="8" customFormat="1" ht="15">
      <c r="A17" s="25"/>
      <c r="B17" s="26" t="s">
        <v>32</v>
      </c>
      <c r="C17" s="27"/>
      <c r="D17" s="25"/>
      <c r="E17" s="25"/>
      <c r="F17" s="25"/>
      <c r="G17" s="25"/>
      <c r="H17" s="204" t="s">
        <v>33</v>
      </c>
      <c r="I17" s="204"/>
      <c r="J17" s="204"/>
      <c r="K17" s="204"/>
      <c r="IU17" s="6"/>
    </row>
    <row r="18" spans="1:255" s="8" customFormat="1" ht="29.25" customHeight="1">
      <c r="A18" s="25"/>
      <c r="B18" s="61" t="s">
        <v>34</v>
      </c>
      <c r="C18" s="62"/>
      <c r="D18" s="63"/>
      <c r="E18" s="63"/>
      <c r="F18" s="63"/>
      <c r="G18" s="63"/>
      <c r="H18" s="205" t="s">
        <v>35</v>
      </c>
      <c r="I18" s="205"/>
      <c r="J18" s="205"/>
      <c r="K18" s="205"/>
      <c r="IU18" s="6"/>
    </row>
    <row r="19" spans="1:11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sheetProtection selectLockedCells="1" selectUnlockedCells="1"/>
  <mergeCells count="13">
    <mergeCell ref="J5:J6"/>
    <mergeCell ref="K5:K6"/>
    <mergeCell ref="H17:K17"/>
    <mergeCell ref="H18:K18"/>
    <mergeCell ref="G1:K1"/>
    <mergeCell ref="G5:G6"/>
    <mergeCell ref="H5:I5"/>
    <mergeCell ref="A5:A6"/>
    <mergeCell ref="B5:B6"/>
    <mergeCell ref="C5:C6"/>
    <mergeCell ref="D5:D6"/>
    <mergeCell ref="E5:E6"/>
    <mergeCell ref="F5:F6"/>
  </mergeCells>
  <printOptions horizontalCentered="1"/>
  <pageMargins left="0.25" right="0.25" top="0.75" bottom="0.75" header="0.3" footer="0.3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8" sqref="E28"/>
    </sheetView>
  </sheetViews>
  <sheetFormatPr defaultColWidth="9.00390625" defaultRowHeight="15"/>
  <cols>
    <col min="1" max="1" width="4.00390625" style="6" customWidth="1"/>
    <col min="2" max="2" width="38.7109375" style="6" customWidth="1"/>
    <col min="3" max="3" width="7.00390625" style="6" customWidth="1"/>
    <col min="4" max="4" width="9.7109375" style="6" customWidth="1"/>
    <col min="5" max="5" width="13.8515625" style="6" customWidth="1"/>
    <col min="6" max="6" width="10.7109375" style="6" customWidth="1"/>
    <col min="7" max="7" width="13.57421875" style="6" customWidth="1"/>
    <col min="8" max="8" width="9.28125" style="6" customWidth="1"/>
    <col min="9" max="9" width="7.140625" style="6" customWidth="1"/>
    <col min="10" max="10" width="7.57421875" style="6" customWidth="1"/>
    <col min="11" max="11" width="8.421875" style="6" customWidth="1"/>
    <col min="12" max="12" width="12.57421875" style="6" customWidth="1"/>
    <col min="13" max="16384" width="9.00390625" style="6" customWidth="1"/>
  </cols>
  <sheetData>
    <row r="1" spans="1:12" ht="15">
      <c r="A1" s="53" t="s">
        <v>0</v>
      </c>
      <c r="B1" s="24"/>
      <c r="C1" s="24"/>
      <c r="D1" s="24"/>
      <c r="E1" s="24"/>
      <c r="F1" s="24"/>
      <c r="G1" s="24"/>
      <c r="H1" s="249" t="s">
        <v>104</v>
      </c>
      <c r="I1" s="249"/>
      <c r="J1" s="249"/>
      <c r="K1" s="249"/>
      <c r="L1" s="249"/>
    </row>
    <row r="2" spans="1:12" ht="18" customHeight="1">
      <c r="A2" s="53" t="s">
        <v>164</v>
      </c>
      <c r="B2" s="24"/>
      <c r="C2" s="24"/>
      <c r="D2" s="24"/>
      <c r="E2" s="24"/>
      <c r="F2" s="24"/>
      <c r="G2" s="24"/>
      <c r="H2" s="24"/>
      <c r="I2" s="54"/>
      <c r="J2" s="24"/>
      <c r="K2" s="24"/>
      <c r="L2" s="54"/>
    </row>
    <row r="3" spans="1:12" ht="23.25" customHeight="1">
      <c r="A3" s="53"/>
      <c r="B3" s="24"/>
      <c r="C3" s="24"/>
      <c r="D3" s="24"/>
      <c r="E3" s="24"/>
      <c r="F3" s="24"/>
      <c r="G3" s="24"/>
      <c r="H3" s="24"/>
      <c r="I3" s="54"/>
      <c r="J3" s="24"/>
      <c r="K3" s="24"/>
      <c r="L3" s="54"/>
    </row>
    <row r="4" spans="1:12" ht="18" customHeight="1">
      <c r="A4" s="207" t="s">
        <v>2</v>
      </c>
      <c r="B4" s="207" t="s">
        <v>3</v>
      </c>
      <c r="C4" s="208" t="s">
        <v>6</v>
      </c>
      <c r="D4" s="208" t="s">
        <v>293</v>
      </c>
      <c r="E4" s="247" t="s">
        <v>175</v>
      </c>
      <c r="F4" s="247" t="s">
        <v>214</v>
      </c>
      <c r="G4" s="208" t="s">
        <v>48</v>
      </c>
      <c r="H4" s="208" t="s">
        <v>7</v>
      </c>
      <c r="I4" s="207" t="s">
        <v>8</v>
      </c>
      <c r="J4" s="207"/>
      <c r="K4" s="208" t="s">
        <v>9</v>
      </c>
      <c r="L4" s="208" t="s">
        <v>10</v>
      </c>
    </row>
    <row r="5" spans="1:12" ht="26.25" customHeight="1">
      <c r="A5" s="207"/>
      <c r="B5" s="207"/>
      <c r="C5" s="207"/>
      <c r="D5" s="250"/>
      <c r="E5" s="248"/>
      <c r="F5" s="248"/>
      <c r="G5" s="208"/>
      <c r="H5" s="208"/>
      <c r="I5" s="29" t="s">
        <v>11</v>
      </c>
      <c r="J5" s="29" t="s">
        <v>12</v>
      </c>
      <c r="K5" s="208"/>
      <c r="L5" s="208"/>
    </row>
    <row r="6" spans="1:12" ht="35.25" customHeight="1">
      <c r="A6" s="28">
        <v>1</v>
      </c>
      <c r="B6" s="16" t="s">
        <v>177</v>
      </c>
      <c r="C6" s="15" t="s">
        <v>58</v>
      </c>
      <c r="D6" s="76">
        <v>30000</v>
      </c>
      <c r="E6" s="104"/>
      <c r="F6" s="104"/>
      <c r="G6" s="97"/>
      <c r="H6" s="105"/>
      <c r="I6" s="99"/>
      <c r="J6" s="100"/>
      <c r="K6" s="106"/>
      <c r="L6" s="101"/>
    </row>
    <row r="7" spans="1:12" ht="69" customHeight="1">
      <c r="A7" s="28">
        <v>2</v>
      </c>
      <c r="B7" s="16" t="s">
        <v>176</v>
      </c>
      <c r="C7" s="15" t="s">
        <v>58</v>
      </c>
      <c r="D7" s="76">
        <v>1900</v>
      </c>
      <c r="E7" s="107"/>
      <c r="F7" s="107"/>
      <c r="G7" s="108"/>
      <c r="H7" s="109"/>
      <c r="I7" s="110"/>
      <c r="J7" s="111"/>
      <c r="K7" s="112"/>
      <c r="L7" s="101"/>
    </row>
    <row r="8" spans="1:12" ht="61.5" customHeight="1">
      <c r="A8" s="28">
        <v>3</v>
      </c>
      <c r="B8" s="16" t="s">
        <v>270</v>
      </c>
      <c r="C8" s="15" t="s">
        <v>58</v>
      </c>
      <c r="D8" s="76">
        <v>1700</v>
      </c>
      <c r="E8" s="104"/>
      <c r="F8" s="104"/>
      <c r="G8" s="97"/>
      <c r="H8" s="105"/>
      <c r="I8" s="99"/>
      <c r="J8" s="100"/>
      <c r="K8" s="106"/>
      <c r="L8" s="101"/>
    </row>
    <row r="9" spans="1:12" ht="36.75" customHeight="1">
      <c r="A9" s="28">
        <v>4</v>
      </c>
      <c r="B9" s="16" t="s">
        <v>271</v>
      </c>
      <c r="C9" s="15" t="s">
        <v>58</v>
      </c>
      <c r="D9" s="76">
        <v>600</v>
      </c>
      <c r="E9" s="104"/>
      <c r="F9" s="104"/>
      <c r="G9" s="97"/>
      <c r="H9" s="105"/>
      <c r="I9" s="99"/>
      <c r="J9" s="100"/>
      <c r="K9" s="106"/>
      <c r="L9" s="101"/>
    </row>
    <row r="10" spans="1:12" ht="15" customHeight="1" thickBot="1">
      <c r="A10" s="55"/>
      <c r="B10" s="56" t="s">
        <v>43</v>
      </c>
      <c r="C10" s="57"/>
      <c r="D10" s="57"/>
      <c r="E10" s="57"/>
      <c r="F10" s="57"/>
      <c r="G10" s="57"/>
      <c r="H10" s="58"/>
      <c r="I10" s="55"/>
      <c r="J10" s="55"/>
      <c r="K10" s="56"/>
      <c r="L10" s="55"/>
    </row>
    <row r="11" spans="1:12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5.75" customHeight="1">
      <c r="A13" s="23"/>
      <c r="B13" s="23" t="s">
        <v>105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>
      <c r="A15" s="23"/>
      <c r="B15" s="23" t="s">
        <v>106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8" customFormat="1" ht="15">
      <c r="A18" s="25"/>
      <c r="B18" s="26" t="s">
        <v>32</v>
      </c>
      <c r="C18" s="25"/>
      <c r="D18" s="25"/>
      <c r="E18" s="25"/>
      <c r="F18" s="25"/>
      <c r="G18" s="25"/>
      <c r="H18" s="25"/>
      <c r="I18" s="204" t="s">
        <v>33</v>
      </c>
      <c r="J18" s="204"/>
      <c r="K18" s="204"/>
      <c r="L18" s="204"/>
    </row>
    <row r="19" spans="1:12" s="8" customFormat="1" ht="26.25" customHeight="1">
      <c r="A19" s="25"/>
      <c r="B19" s="61" t="s">
        <v>34</v>
      </c>
      <c r="C19" s="63"/>
      <c r="D19" s="63"/>
      <c r="E19" s="63"/>
      <c r="F19" s="63"/>
      <c r="G19" s="63"/>
      <c r="H19" s="63"/>
      <c r="I19" s="205" t="s">
        <v>35</v>
      </c>
      <c r="J19" s="205"/>
      <c r="K19" s="205"/>
      <c r="L19" s="205"/>
    </row>
    <row r="20" spans="1:12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</sheetData>
  <sheetProtection selectLockedCells="1" selectUnlockedCells="1"/>
  <mergeCells count="14">
    <mergeCell ref="A4:A5"/>
    <mergeCell ref="B4:B5"/>
    <mergeCell ref="C4:C5"/>
    <mergeCell ref="D4:D5"/>
    <mergeCell ref="G4:G5"/>
    <mergeCell ref="H4:H5"/>
    <mergeCell ref="L4:L5"/>
    <mergeCell ref="I18:L18"/>
    <mergeCell ref="I19:L19"/>
    <mergeCell ref="E4:E5"/>
    <mergeCell ref="F4:F5"/>
    <mergeCell ref="H1:L1"/>
    <mergeCell ref="I4:J4"/>
    <mergeCell ref="K4:K5"/>
  </mergeCells>
  <printOptions horizontalCentered="1"/>
  <pageMargins left="0.25" right="0.25" top="0.75" bottom="0.75" header="0.3" footer="0.3"/>
  <pageSetup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9"/>
  <sheetViews>
    <sheetView zoomScalePageLayoutView="0" workbookViewId="0" topLeftCell="A1">
      <selection activeCell="E30" sqref="E30"/>
    </sheetView>
  </sheetViews>
  <sheetFormatPr defaultColWidth="11.57421875" defaultRowHeight="15"/>
  <cols>
    <col min="1" max="1" width="4.00390625" style="6" customWidth="1"/>
    <col min="2" max="2" width="30.00390625" style="6" customWidth="1"/>
    <col min="3" max="3" width="14.421875" style="6" customWidth="1"/>
    <col min="4" max="4" width="5.421875" style="6" customWidth="1"/>
    <col min="5" max="5" width="10.7109375" style="6" customWidth="1"/>
    <col min="6" max="6" width="9.7109375" style="6" customWidth="1"/>
    <col min="7" max="7" width="9.28125" style="6" customWidth="1"/>
    <col min="8" max="8" width="9.00390625" style="6" customWidth="1"/>
    <col min="9" max="9" width="7.57421875" style="6" customWidth="1"/>
    <col min="10" max="10" width="8.421875" style="6" customWidth="1"/>
    <col min="11" max="11" width="12.57421875" style="6" customWidth="1"/>
    <col min="12" max="254" width="9.00390625" style="6" customWidth="1"/>
    <col min="255" max="16384" width="11.57421875" style="6" customWidth="1"/>
  </cols>
  <sheetData>
    <row r="1" spans="1:11" ht="15">
      <c r="A1" s="53" t="s">
        <v>0</v>
      </c>
      <c r="B1" s="24"/>
      <c r="C1" s="24"/>
      <c r="D1" s="24"/>
      <c r="E1" s="24"/>
      <c r="F1" s="24"/>
      <c r="G1" s="249" t="s">
        <v>107</v>
      </c>
      <c r="H1" s="249"/>
      <c r="I1" s="249"/>
      <c r="J1" s="249"/>
      <c r="K1" s="249"/>
    </row>
    <row r="2" spans="1:11" ht="18" customHeight="1">
      <c r="A2" s="53" t="s">
        <v>165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21.75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18" customHeight="1">
      <c r="A4" s="207" t="s">
        <v>2</v>
      </c>
      <c r="B4" s="207" t="s">
        <v>3</v>
      </c>
      <c r="C4" s="207" t="s">
        <v>4</v>
      </c>
      <c r="D4" s="208" t="s">
        <v>6</v>
      </c>
      <c r="E4" s="208" t="s">
        <v>293</v>
      </c>
      <c r="F4" s="208" t="s">
        <v>81</v>
      </c>
      <c r="G4" s="208" t="s">
        <v>7</v>
      </c>
      <c r="H4" s="207" t="s">
        <v>8</v>
      </c>
      <c r="I4" s="207"/>
      <c r="J4" s="208" t="s">
        <v>9</v>
      </c>
      <c r="K4" s="208" t="s">
        <v>10</v>
      </c>
    </row>
    <row r="5" spans="1:11" ht="29.25" customHeight="1">
      <c r="A5" s="207"/>
      <c r="B5" s="207"/>
      <c r="C5" s="207"/>
      <c r="D5" s="207"/>
      <c r="E5" s="250"/>
      <c r="F5" s="208"/>
      <c r="G5" s="208"/>
      <c r="H5" s="29" t="s">
        <v>11</v>
      </c>
      <c r="I5" s="29" t="s">
        <v>12</v>
      </c>
      <c r="J5" s="208"/>
      <c r="K5" s="208"/>
    </row>
    <row r="6" spans="1:11" ht="47.25" customHeight="1">
      <c r="A6" s="18">
        <f>A5+1</f>
        <v>1</v>
      </c>
      <c r="B6" s="19" t="s">
        <v>184</v>
      </c>
      <c r="C6" s="18" t="s">
        <v>108</v>
      </c>
      <c r="D6" s="18" t="s">
        <v>109</v>
      </c>
      <c r="E6" s="76">
        <v>30</v>
      </c>
      <c r="F6" s="100"/>
      <c r="G6" s="129"/>
      <c r="H6" s="99"/>
      <c r="I6" s="100"/>
      <c r="J6" s="128"/>
      <c r="K6" s="97"/>
    </row>
    <row r="7" spans="1:11" ht="29.25" customHeight="1">
      <c r="A7" s="18">
        <f>A6+1</f>
        <v>2</v>
      </c>
      <c r="B7" s="19" t="s">
        <v>185</v>
      </c>
      <c r="C7" s="18" t="s">
        <v>183</v>
      </c>
      <c r="D7" s="18" t="s">
        <v>109</v>
      </c>
      <c r="E7" s="76">
        <v>100</v>
      </c>
      <c r="F7" s="100"/>
      <c r="G7" s="129"/>
      <c r="H7" s="99"/>
      <c r="I7" s="100"/>
      <c r="J7" s="128"/>
      <c r="K7" s="97"/>
    </row>
    <row r="8" spans="1:11" ht="29.25" customHeight="1">
      <c r="A8" s="18">
        <f>A7+1</f>
        <v>3</v>
      </c>
      <c r="B8" s="19" t="s">
        <v>110</v>
      </c>
      <c r="C8" s="18" t="s">
        <v>38</v>
      </c>
      <c r="D8" s="18" t="s">
        <v>24</v>
      </c>
      <c r="E8" s="76">
        <v>800</v>
      </c>
      <c r="F8" s="100"/>
      <c r="G8" s="129"/>
      <c r="H8" s="99"/>
      <c r="I8" s="100"/>
      <c r="J8" s="128"/>
      <c r="K8" s="97"/>
    </row>
    <row r="9" spans="1:11" ht="62.25" customHeight="1">
      <c r="A9" s="18">
        <f>A8+1</f>
        <v>4</v>
      </c>
      <c r="B9" s="19" t="s">
        <v>111</v>
      </c>
      <c r="C9" s="18" t="s">
        <v>112</v>
      </c>
      <c r="D9" s="18" t="s">
        <v>109</v>
      </c>
      <c r="E9" s="80">
        <v>100</v>
      </c>
      <c r="F9" s="100"/>
      <c r="G9" s="129"/>
      <c r="H9" s="99"/>
      <c r="I9" s="100"/>
      <c r="J9" s="130"/>
      <c r="K9" s="97"/>
    </row>
    <row r="10" spans="1:11" ht="15" customHeight="1" thickBot="1">
      <c r="A10" s="55"/>
      <c r="B10" s="56" t="s">
        <v>43</v>
      </c>
      <c r="C10" s="57"/>
      <c r="D10" s="57"/>
      <c r="E10" s="57"/>
      <c r="F10" s="57"/>
      <c r="G10" s="58"/>
      <c r="H10" s="55"/>
      <c r="I10" s="55"/>
      <c r="J10" s="56"/>
      <c r="K10" s="55"/>
    </row>
    <row r="11" spans="1:11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.75" customHeight="1">
      <c r="A13" s="23"/>
      <c r="B13" s="23" t="s">
        <v>113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>
      <c r="A15" s="23"/>
      <c r="B15" s="23" t="s">
        <v>114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255" s="8" customFormat="1" ht="15">
      <c r="A18" s="25"/>
      <c r="B18" s="26" t="s">
        <v>32</v>
      </c>
      <c r="C18" s="27"/>
      <c r="D18" s="25"/>
      <c r="E18" s="25"/>
      <c r="F18" s="25"/>
      <c r="G18" s="25"/>
      <c r="H18" s="204" t="s">
        <v>33</v>
      </c>
      <c r="I18" s="204"/>
      <c r="J18" s="204"/>
      <c r="K18" s="204"/>
      <c r="IU18" s="6"/>
    </row>
    <row r="19" spans="1:255" s="8" customFormat="1" ht="33.75" customHeight="1">
      <c r="A19" s="25"/>
      <c r="B19" s="61" t="s">
        <v>34</v>
      </c>
      <c r="C19" s="62"/>
      <c r="D19" s="63"/>
      <c r="E19" s="63"/>
      <c r="F19" s="63"/>
      <c r="G19" s="63"/>
      <c r="H19" s="205" t="s">
        <v>35</v>
      </c>
      <c r="I19" s="205"/>
      <c r="J19" s="205"/>
      <c r="K19" s="205"/>
      <c r="IU19" s="6"/>
    </row>
  </sheetData>
  <sheetProtection selectLockedCells="1" selectUnlockedCells="1"/>
  <mergeCells count="13">
    <mergeCell ref="J4:J5"/>
    <mergeCell ref="K4:K5"/>
    <mergeCell ref="H18:K18"/>
    <mergeCell ref="H19:K19"/>
    <mergeCell ref="G1:K1"/>
    <mergeCell ref="G4:G5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30"/>
  <sheetViews>
    <sheetView view="pageBreakPreview" zoomScaleSheetLayoutView="100" zoomScalePageLayoutView="0" workbookViewId="0" topLeftCell="A1">
      <selection activeCell="Q15" sqref="Q15"/>
    </sheetView>
  </sheetViews>
  <sheetFormatPr defaultColWidth="11.57421875" defaultRowHeight="15"/>
  <cols>
    <col min="1" max="1" width="4.00390625" style="6" customWidth="1"/>
    <col min="2" max="2" width="56.421875" style="6" customWidth="1"/>
    <col min="3" max="3" width="15.421875" style="6" customWidth="1"/>
    <col min="4" max="4" width="5.421875" style="6" customWidth="1"/>
    <col min="5" max="5" width="11.57421875" style="6" customWidth="1"/>
    <col min="6" max="6" width="9.7109375" style="6" customWidth="1"/>
    <col min="7" max="7" width="9.28125" style="6" customWidth="1"/>
    <col min="8" max="8" width="7.421875" style="6" customWidth="1"/>
    <col min="9" max="9" width="8.8515625" style="6" customWidth="1"/>
    <col min="10" max="10" width="10.28125" style="6" customWidth="1"/>
    <col min="11" max="11" width="12.57421875" style="6" customWidth="1"/>
    <col min="12" max="254" width="9.00390625" style="6" customWidth="1"/>
    <col min="255" max="16384" width="11.57421875" style="6" customWidth="1"/>
  </cols>
  <sheetData>
    <row r="1" spans="1:11" ht="15">
      <c r="A1" s="53" t="s">
        <v>0</v>
      </c>
      <c r="B1" s="24"/>
      <c r="C1" s="24"/>
      <c r="D1" s="24"/>
      <c r="E1" s="24"/>
      <c r="F1" s="24"/>
      <c r="G1" s="249" t="s">
        <v>115</v>
      </c>
      <c r="H1" s="249"/>
      <c r="I1" s="249"/>
      <c r="J1" s="249"/>
      <c r="K1" s="249"/>
    </row>
    <row r="2" spans="1:11" ht="18" customHeight="1">
      <c r="A2" s="53" t="s">
        <v>166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16.5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18" customHeight="1">
      <c r="A4" s="207" t="s">
        <v>2</v>
      </c>
      <c r="B4" s="207" t="s">
        <v>3</v>
      </c>
      <c r="C4" s="207" t="s">
        <v>4</v>
      </c>
      <c r="D4" s="208" t="s">
        <v>6</v>
      </c>
      <c r="E4" s="208" t="s">
        <v>293</v>
      </c>
      <c r="F4" s="208" t="s">
        <v>81</v>
      </c>
      <c r="G4" s="208" t="s">
        <v>7</v>
      </c>
      <c r="H4" s="207" t="s">
        <v>8</v>
      </c>
      <c r="I4" s="207"/>
      <c r="J4" s="208" t="s">
        <v>9</v>
      </c>
      <c r="K4" s="208" t="s">
        <v>10</v>
      </c>
    </row>
    <row r="5" spans="1:11" ht="27" customHeight="1">
      <c r="A5" s="207"/>
      <c r="B5" s="207"/>
      <c r="C5" s="207"/>
      <c r="D5" s="208"/>
      <c r="E5" s="250"/>
      <c r="F5" s="208"/>
      <c r="G5" s="208"/>
      <c r="H5" s="29" t="s">
        <v>11</v>
      </c>
      <c r="I5" s="29" t="s">
        <v>12</v>
      </c>
      <c r="J5" s="208"/>
      <c r="K5" s="208"/>
    </row>
    <row r="6" spans="1:11" ht="45" customHeight="1">
      <c r="A6" s="18">
        <v>1</v>
      </c>
      <c r="B6" s="19" t="s">
        <v>116</v>
      </c>
      <c r="C6" s="18" t="s">
        <v>117</v>
      </c>
      <c r="D6" s="18" t="s">
        <v>58</v>
      </c>
      <c r="E6" s="75">
        <v>3000</v>
      </c>
      <c r="F6" s="100"/>
      <c r="G6" s="129"/>
      <c r="H6" s="99"/>
      <c r="I6" s="100"/>
      <c r="J6" s="128"/>
      <c r="K6" s="97"/>
    </row>
    <row r="7" spans="1:11" ht="35.25" customHeight="1">
      <c r="A7" s="18">
        <v>2</v>
      </c>
      <c r="B7" s="19" t="s">
        <v>116</v>
      </c>
      <c r="C7" s="18" t="s">
        <v>118</v>
      </c>
      <c r="D7" s="18" t="s">
        <v>58</v>
      </c>
      <c r="E7" s="75">
        <v>4000</v>
      </c>
      <c r="F7" s="100"/>
      <c r="G7" s="129"/>
      <c r="H7" s="99"/>
      <c r="I7" s="100"/>
      <c r="J7" s="128"/>
      <c r="K7" s="97"/>
    </row>
    <row r="8" spans="1:11" ht="32.25" customHeight="1">
      <c r="A8" s="18">
        <v>3</v>
      </c>
      <c r="B8" s="19" t="s">
        <v>119</v>
      </c>
      <c r="C8" s="18" t="s">
        <v>120</v>
      </c>
      <c r="D8" s="18" t="s">
        <v>58</v>
      </c>
      <c r="E8" s="75">
        <v>600</v>
      </c>
      <c r="F8" s="100"/>
      <c r="G8" s="129"/>
      <c r="H8" s="99"/>
      <c r="I8" s="100"/>
      <c r="J8" s="128"/>
      <c r="K8" s="97"/>
    </row>
    <row r="9" spans="1:11" ht="34.5" customHeight="1">
      <c r="A9" s="18">
        <v>4</v>
      </c>
      <c r="B9" s="30" t="s">
        <v>121</v>
      </c>
      <c r="C9" s="31" t="s">
        <v>122</v>
      </c>
      <c r="D9" s="31" t="s">
        <v>53</v>
      </c>
      <c r="E9" s="75">
        <v>50</v>
      </c>
      <c r="F9" s="100"/>
      <c r="G9" s="129"/>
      <c r="H9" s="99"/>
      <c r="I9" s="100"/>
      <c r="J9" s="128"/>
      <c r="K9" s="97"/>
    </row>
    <row r="10" spans="1:11" ht="35.25" customHeight="1">
      <c r="A10" s="18">
        <v>5</v>
      </c>
      <c r="B10" s="30" t="s">
        <v>123</v>
      </c>
      <c r="C10" s="31" t="s">
        <v>272</v>
      </c>
      <c r="D10" s="31" t="s">
        <v>53</v>
      </c>
      <c r="E10" s="75">
        <v>10</v>
      </c>
      <c r="F10" s="100"/>
      <c r="G10" s="129"/>
      <c r="H10" s="99"/>
      <c r="I10" s="100"/>
      <c r="J10" s="128"/>
      <c r="K10" s="97"/>
    </row>
    <row r="11" spans="1:11" ht="37.5" customHeight="1">
      <c r="A11" s="18">
        <v>6</v>
      </c>
      <c r="B11" s="19" t="s">
        <v>124</v>
      </c>
      <c r="C11" s="18" t="s">
        <v>125</v>
      </c>
      <c r="D11" s="18" t="s">
        <v>53</v>
      </c>
      <c r="E11" s="75">
        <v>30</v>
      </c>
      <c r="F11" s="100"/>
      <c r="G11" s="129"/>
      <c r="H11" s="99"/>
      <c r="I11" s="100"/>
      <c r="J11" s="128"/>
      <c r="K11" s="97"/>
    </row>
    <row r="12" spans="1:11" ht="42" customHeight="1">
      <c r="A12" s="18">
        <v>7</v>
      </c>
      <c r="B12" s="19" t="s">
        <v>126</v>
      </c>
      <c r="C12" s="18" t="s">
        <v>127</v>
      </c>
      <c r="D12" s="18" t="s">
        <v>58</v>
      </c>
      <c r="E12" s="75">
        <v>70000</v>
      </c>
      <c r="F12" s="100"/>
      <c r="G12" s="129"/>
      <c r="H12" s="99"/>
      <c r="I12" s="100"/>
      <c r="J12" s="128"/>
      <c r="K12" s="97"/>
    </row>
    <row r="13" spans="1:11" ht="63.75" customHeight="1">
      <c r="A13" s="18">
        <v>8</v>
      </c>
      <c r="B13" s="19" t="s">
        <v>310</v>
      </c>
      <c r="C13" s="18" t="s">
        <v>202</v>
      </c>
      <c r="D13" s="18" t="s">
        <v>58</v>
      </c>
      <c r="E13" s="65">
        <v>2000</v>
      </c>
      <c r="F13" s="100"/>
      <c r="G13" s="129"/>
      <c r="H13" s="99"/>
      <c r="I13" s="100"/>
      <c r="J13" s="128"/>
      <c r="K13" s="97"/>
    </row>
    <row r="14" spans="1:11" ht="28.5" customHeight="1">
      <c r="A14" s="18">
        <v>9</v>
      </c>
      <c r="B14" s="19" t="s">
        <v>128</v>
      </c>
      <c r="C14" s="18" t="s">
        <v>129</v>
      </c>
      <c r="D14" s="18" t="s">
        <v>58</v>
      </c>
      <c r="E14" s="75">
        <v>30</v>
      </c>
      <c r="F14" s="100"/>
      <c r="G14" s="129"/>
      <c r="H14" s="99"/>
      <c r="I14" s="100"/>
      <c r="J14" s="128"/>
      <c r="K14" s="97"/>
    </row>
    <row r="15" spans="1:11" ht="61.5" customHeight="1">
      <c r="A15" s="18">
        <v>10</v>
      </c>
      <c r="B15" s="81" t="s">
        <v>186</v>
      </c>
      <c r="C15" s="82" t="s">
        <v>187</v>
      </c>
      <c r="D15" s="69" t="s">
        <v>53</v>
      </c>
      <c r="E15" s="75">
        <v>300</v>
      </c>
      <c r="F15" s="100"/>
      <c r="G15" s="129"/>
      <c r="H15" s="99"/>
      <c r="I15" s="100"/>
      <c r="J15" s="128"/>
      <c r="K15" s="97"/>
    </row>
    <row r="16" spans="1:11" ht="60.75" customHeight="1">
      <c r="A16" s="18">
        <v>11</v>
      </c>
      <c r="B16" s="81" t="s">
        <v>188</v>
      </c>
      <c r="C16" s="82" t="s">
        <v>273</v>
      </c>
      <c r="D16" s="69" t="s">
        <v>53</v>
      </c>
      <c r="E16" s="75">
        <v>300</v>
      </c>
      <c r="F16" s="100"/>
      <c r="G16" s="129"/>
      <c r="H16" s="99"/>
      <c r="I16" s="100"/>
      <c r="J16" s="128"/>
      <c r="K16" s="97"/>
    </row>
    <row r="17" spans="1:11" ht="60.75" customHeight="1">
      <c r="A17" s="18">
        <v>12</v>
      </c>
      <c r="B17" s="81" t="s">
        <v>188</v>
      </c>
      <c r="C17" s="82" t="s">
        <v>189</v>
      </c>
      <c r="D17" s="69" t="s">
        <v>53</v>
      </c>
      <c r="E17" s="75">
        <v>300</v>
      </c>
      <c r="F17" s="100"/>
      <c r="G17" s="129"/>
      <c r="H17" s="99"/>
      <c r="I17" s="100"/>
      <c r="J17" s="128"/>
      <c r="K17" s="97"/>
    </row>
    <row r="18" spans="1:11" ht="57" customHeight="1">
      <c r="A18" s="18">
        <v>13</v>
      </c>
      <c r="B18" s="81" t="s">
        <v>190</v>
      </c>
      <c r="C18" s="82" t="s">
        <v>191</v>
      </c>
      <c r="D18" s="69" t="s">
        <v>53</v>
      </c>
      <c r="E18" s="75">
        <v>20</v>
      </c>
      <c r="F18" s="100"/>
      <c r="G18" s="129"/>
      <c r="H18" s="99"/>
      <c r="I18" s="100"/>
      <c r="J18" s="128"/>
      <c r="K18" s="97"/>
    </row>
    <row r="19" spans="1:11" ht="48" customHeight="1">
      <c r="A19" s="18">
        <v>14</v>
      </c>
      <c r="B19" s="81" t="s">
        <v>192</v>
      </c>
      <c r="C19" s="82" t="s">
        <v>193</v>
      </c>
      <c r="D19" s="69" t="s">
        <v>53</v>
      </c>
      <c r="E19" s="75">
        <v>20</v>
      </c>
      <c r="F19" s="100"/>
      <c r="G19" s="129"/>
      <c r="H19" s="99"/>
      <c r="I19" s="100"/>
      <c r="J19" s="128"/>
      <c r="K19" s="97"/>
    </row>
    <row r="20" spans="1:11" ht="50.25" customHeight="1">
      <c r="A20" s="18">
        <v>15</v>
      </c>
      <c r="B20" s="81" t="s">
        <v>194</v>
      </c>
      <c r="C20" s="82" t="s">
        <v>195</v>
      </c>
      <c r="D20" s="69" t="s">
        <v>53</v>
      </c>
      <c r="E20" s="75">
        <v>20</v>
      </c>
      <c r="F20" s="100"/>
      <c r="G20" s="129"/>
      <c r="H20" s="99"/>
      <c r="I20" s="100"/>
      <c r="J20" s="128"/>
      <c r="K20" s="97"/>
    </row>
    <row r="21" spans="1:11" ht="15">
      <c r="A21" s="23"/>
      <c r="B21" s="78"/>
      <c r="C21" s="23"/>
      <c r="D21" s="23"/>
      <c r="E21" s="253" t="s">
        <v>197</v>
      </c>
      <c r="F21" s="254"/>
      <c r="G21" s="74"/>
      <c r="H21" s="23"/>
      <c r="I21" s="23"/>
      <c r="J21" s="74"/>
      <c r="K21" s="23"/>
    </row>
    <row r="22" spans="1:11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.75" customHeight="1">
      <c r="A24" s="23"/>
      <c r="B24" s="23" t="s">
        <v>130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>
      <c r="A26" s="23"/>
      <c r="B26" s="23" t="s">
        <v>131</v>
      </c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255" s="8" customFormat="1" ht="15">
      <c r="A29" s="25"/>
      <c r="B29" s="26" t="s">
        <v>32</v>
      </c>
      <c r="C29" s="27"/>
      <c r="D29" s="25"/>
      <c r="E29" s="25"/>
      <c r="F29" s="25"/>
      <c r="G29" s="25"/>
      <c r="H29" s="204" t="s">
        <v>33</v>
      </c>
      <c r="I29" s="204"/>
      <c r="J29" s="204"/>
      <c r="K29" s="204"/>
      <c r="IU29" s="6"/>
    </row>
    <row r="30" spans="1:255" s="8" customFormat="1" ht="30" customHeight="1">
      <c r="A30" s="25"/>
      <c r="B30" s="61" t="s">
        <v>34</v>
      </c>
      <c r="C30" s="62"/>
      <c r="D30" s="63"/>
      <c r="E30" s="63"/>
      <c r="F30" s="63"/>
      <c r="G30" s="63"/>
      <c r="H30" s="205" t="s">
        <v>35</v>
      </c>
      <c r="I30" s="205"/>
      <c r="J30" s="205"/>
      <c r="K30" s="205"/>
      <c r="IU30" s="6"/>
    </row>
  </sheetData>
  <sheetProtection selectLockedCells="1" selectUnlockedCells="1"/>
  <mergeCells count="14">
    <mergeCell ref="J4:J5"/>
    <mergeCell ref="K4:K5"/>
    <mergeCell ref="H29:K29"/>
    <mergeCell ref="H30:K30"/>
    <mergeCell ref="E21:F21"/>
    <mergeCell ref="G1:K1"/>
    <mergeCell ref="G4:G5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horizontalDpi="300" verticalDpi="300" orientation="landscape" paperSize="9" scale="85" r:id="rId1"/>
  <rowBreaks count="1" manualBreakCount="1">
    <brk id="14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4"/>
  <sheetViews>
    <sheetView zoomScaleSheetLayoutView="100" zoomScalePageLayoutView="0" workbookViewId="0" topLeftCell="A1">
      <selection activeCell="B18" sqref="B18"/>
    </sheetView>
  </sheetViews>
  <sheetFormatPr defaultColWidth="11.57421875" defaultRowHeight="21.75" customHeight="1"/>
  <cols>
    <col min="1" max="1" width="4.00390625" style="6" customWidth="1"/>
    <col min="2" max="2" width="40.421875" style="6" customWidth="1"/>
    <col min="3" max="3" width="14.57421875" style="6" customWidth="1"/>
    <col min="4" max="4" width="7.57421875" style="6" customWidth="1"/>
    <col min="5" max="5" width="9.8515625" style="6" customWidth="1"/>
    <col min="6" max="6" width="6.140625" style="6" customWidth="1"/>
    <col min="7" max="7" width="10.28125" style="6" customWidth="1"/>
    <col min="8" max="8" width="6.8515625" style="6" customWidth="1"/>
    <col min="9" max="9" width="9.00390625" style="6" customWidth="1"/>
    <col min="10" max="10" width="11.57421875" style="6" customWidth="1"/>
    <col min="11" max="11" width="13.7109375" style="6" customWidth="1"/>
    <col min="12" max="254" width="9.00390625" style="6" customWidth="1"/>
    <col min="255" max="16384" width="11.57421875" style="6" customWidth="1"/>
  </cols>
  <sheetData>
    <row r="1" spans="1:11" ht="21.75" customHeight="1">
      <c r="A1" s="53" t="s">
        <v>0</v>
      </c>
      <c r="B1" s="24"/>
      <c r="C1" s="24"/>
      <c r="D1" s="24"/>
      <c r="E1" s="24"/>
      <c r="F1" s="24"/>
      <c r="G1" s="249" t="s">
        <v>132</v>
      </c>
      <c r="H1" s="249"/>
      <c r="I1" s="249"/>
      <c r="J1" s="249"/>
      <c r="K1" s="249"/>
    </row>
    <row r="2" spans="1:11" ht="21.75" customHeight="1">
      <c r="A2" s="53" t="s">
        <v>316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21.75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21.75" customHeight="1">
      <c r="A4" s="207" t="s">
        <v>2</v>
      </c>
      <c r="B4" s="207" t="s">
        <v>3</v>
      </c>
      <c r="C4" s="207" t="s">
        <v>4</v>
      </c>
      <c r="D4" s="208" t="s">
        <v>6</v>
      </c>
      <c r="E4" s="208" t="s">
        <v>293</v>
      </c>
      <c r="F4" s="208" t="s">
        <v>81</v>
      </c>
      <c r="G4" s="208" t="s">
        <v>7</v>
      </c>
      <c r="H4" s="207" t="s">
        <v>8</v>
      </c>
      <c r="I4" s="207"/>
      <c r="J4" s="208" t="s">
        <v>9</v>
      </c>
      <c r="K4" s="208" t="s">
        <v>10</v>
      </c>
    </row>
    <row r="5" spans="1:11" ht="26.25" customHeight="1">
      <c r="A5" s="207"/>
      <c r="B5" s="207"/>
      <c r="C5" s="207"/>
      <c r="D5" s="207"/>
      <c r="E5" s="250"/>
      <c r="F5" s="208"/>
      <c r="G5" s="208"/>
      <c r="H5" s="29" t="s">
        <v>11</v>
      </c>
      <c r="I5" s="29" t="s">
        <v>12</v>
      </c>
      <c r="J5" s="208"/>
      <c r="K5" s="208"/>
    </row>
    <row r="6" spans="1:11" ht="161.25" customHeight="1">
      <c r="A6" s="18">
        <v>1</v>
      </c>
      <c r="B6" s="13" t="s">
        <v>274</v>
      </c>
      <c r="C6" s="17" t="s">
        <v>275</v>
      </c>
      <c r="D6" s="15" t="s">
        <v>58</v>
      </c>
      <c r="E6" s="73">
        <v>500</v>
      </c>
      <c r="F6" s="97"/>
      <c r="G6" s="100"/>
      <c r="H6" s="99"/>
      <c r="I6" s="97"/>
      <c r="J6" s="128"/>
      <c r="K6" s="97"/>
    </row>
    <row r="7" spans="1:11" ht="21.75" customHeight="1" thickBot="1">
      <c r="A7" s="55"/>
      <c r="B7" s="56" t="s">
        <v>43</v>
      </c>
      <c r="C7" s="57"/>
      <c r="D7" s="57"/>
      <c r="E7" s="57"/>
      <c r="F7" s="57"/>
      <c r="G7" s="58"/>
      <c r="H7" s="55"/>
      <c r="I7" s="55"/>
      <c r="J7" s="56"/>
      <c r="K7" s="55"/>
    </row>
    <row r="8" spans="1:11" ht="21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1.75" customHeight="1">
      <c r="A9" s="23"/>
      <c r="B9" s="23" t="s">
        <v>133</v>
      </c>
      <c r="C9" s="23"/>
      <c r="D9" s="23"/>
      <c r="E9" s="23"/>
      <c r="F9" s="23"/>
      <c r="G9" s="23"/>
      <c r="H9" s="23"/>
      <c r="I9" s="23"/>
      <c r="J9" s="23"/>
      <c r="K9" s="23"/>
    </row>
    <row r="10" spans="1:11" ht="1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4.25" customHeight="1">
      <c r="A11" s="23"/>
      <c r="B11" s="23" t="s">
        <v>134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21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255" s="8" customFormat="1" ht="21.75" customHeight="1">
      <c r="A13" s="25"/>
      <c r="B13" s="26" t="s">
        <v>32</v>
      </c>
      <c r="C13" s="27"/>
      <c r="D13" s="25"/>
      <c r="E13" s="25"/>
      <c r="F13" s="25"/>
      <c r="G13" s="25"/>
      <c r="H13" s="204" t="s">
        <v>33</v>
      </c>
      <c r="I13" s="204"/>
      <c r="J13" s="204"/>
      <c r="K13" s="204"/>
      <c r="IU13" s="6"/>
    </row>
    <row r="14" spans="1:255" s="8" customFormat="1" ht="33.75" customHeight="1">
      <c r="A14" s="25"/>
      <c r="B14" s="83" t="s">
        <v>34</v>
      </c>
      <c r="C14" s="84"/>
      <c r="D14" s="85"/>
      <c r="E14" s="85"/>
      <c r="F14" s="85"/>
      <c r="G14" s="85"/>
      <c r="H14" s="251" t="s">
        <v>35</v>
      </c>
      <c r="I14" s="251"/>
      <c r="J14" s="251"/>
      <c r="K14" s="251"/>
      <c r="IU14" s="6"/>
    </row>
  </sheetData>
  <sheetProtection selectLockedCells="1" selectUnlockedCells="1"/>
  <mergeCells count="13">
    <mergeCell ref="J4:J5"/>
    <mergeCell ref="K4:K5"/>
    <mergeCell ref="H13:K13"/>
    <mergeCell ref="H14:K14"/>
    <mergeCell ref="G1:K1"/>
    <mergeCell ref="G4:G5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6"/>
  <sheetViews>
    <sheetView zoomScalePageLayoutView="0" workbookViewId="0" topLeftCell="A1">
      <selection activeCell="U8" sqref="U8"/>
    </sheetView>
  </sheetViews>
  <sheetFormatPr defaultColWidth="11.57421875" defaultRowHeight="15"/>
  <cols>
    <col min="1" max="1" width="5.28125" style="6" customWidth="1"/>
    <col min="2" max="2" width="42.28125" style="6" customWidth="1"/>
    <col min="3" max="3" width="17.7109375" style="6" customWidth="1"/>
    <col min="4" max="4" width="5.421875" style="6" customWidth="1"/>
    <col min="5" max="6" width="9.7109375" style="6" customWidth="1"/>
    <col min="7" max="7" width="11.421875" style="6" customWidth="1"/>
    <col min="8" max="8" width="7.140625" style="6" customWidth="1"/>
    <col min="9" max="10" width="9.7109375" style="6" customWidth="1"/>
    <col min="11" max="11" width="12.57421875" style="6" customWidth="1"/>
    <col min="12" max="254" width="9.00390625" style="6" customWidth="1"/>
    <col min="255" max="16384" width="11.57421875" style="6" customWidth="1"/>
  </cols>
  <sheetData>
    <row r="1" spans="1:11" ht="15">
      <c r="A1" s="53" t="s">
        <v>0</v>
      </c>
      <c r="B1" s="24"/>
      <c r="C1" s="24"/>
      <c r="D1" s="24"/>
      <c r="E1" s="24"/>
      <c r="F1" s="24"/>
      <c r="G1" s="249" t="s">
        <v>135</v>
      </c>
      <c r="H1" s="249"/>
      <c r="I1" s="249"/>
      <c r="J1" s="249"/>
      <c r="K1" s="249"/>
    </row>
    <row r="2" spans="1:11" ht="18" customHeight="1">
      <c r="A2" s="53" t="s">
        <v>167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9.75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18" customHeight="1">
      <c r="A4" s="207" t="s">
        <v>2</v>
      </c>
      <c r="B4" s="207" t="s">
        <v>3</v>
      </c>
      <c r="C4" s="207" t="s">
        <v>4</v>
      </c>
      <c r="D4" s="208" t="s">
        <v>6</v>
      </c>
      <c r="E4" s="208" t="s">
        <v>293</v>
      </c>
      <c r="F4" s="208" t="s">
        <v>81</v>
      </c>
      <c r="G4" s="208" t="s">
        <v>7</v>
      </c>
      <c r="H4" s="207" t="s">
        <v>8</v>
      </c>
      <c r="I4" s="207"/>
      <c r="J4" s="208" t="s">
        <v>9</v>
      </c>
      <c r="K4" s="208" t="s">
        <v>10</v>
      </c>
    </row>
    <row r="5" spans="1:11" ht="39" customHeight="1">
      <c r="A5" s="207"/>
      <c r="B5" s="207"/>
      <c r="C5" s="207"/>
      <c r="D5" s="207"/>
      <c r="E5" s="250"/>
      <c r="F5" s="208"/>
      <c r="G5" s="208"/>
      <c r="H5" s="29" t="s">
        <v>11</v>
      </c>
      <c r="I5" s="29" t="s">
        <v>12</v>
      </c>
      <c r="J5" s="208"/>
      <c r="K5" s="208"/>
    </row>
    <row r="6" spans="1:11" ht="174.75" customHeight="1">
      <c r="A6" s="18">
        <f>A5+1</f>
        <v>1</v>
      </c>
      <c r="B6" s="37" t="s">
        <v>200</v>
      </c>
      <c r="C6" s="14" t="s">
        <v>196</v>
      </c>
      <c r="D6" s="28" t="s">
        <v>24</v>
      </c>
      <c r="E6" s="86">
        <v>11000</v>
      </c>
      <c r="F6" s="97"/>
      <c r="G6" s="100"/>
      <c r="H6" s="99"/>
      <c r="I6" s="100"/>
      <c r="J6" s="128"/>
      <c r="K6" s="97"/>
    </row>
    <row r="7" spans="1:11" ht="15" customHeight="1" thickBot="1">
      <c r="A7" s="55"/>
      <c r="B7" s="56" t="s">
        <v>43</v>
      </c>
      <c r="C7" s="57"/>
      <c r="D7" s="57"/>
      <c r="E7" s="57"/>
      <c r="F7" s="57"/>
      <c r="G7" s="58"/>
      <c r="H7" s="55"/>
      <c r="I7" s="55"/>
      <c r="J7" s="56"/>
      <c r="K7" s="55"/>
    </row>
    <row r="8" spans="1:11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.75" customHeight="1">
      <c r="A10" s="23"/>
      <c r="B10" s="23" t="s">
        <v>136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23"/>
      <c r="B12" s="23" t="s">
        <v>137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255" s="8" customFormat="1" ht="15">
      <c r="A15" s="25"/>
      <c r="B15" s="26" t="s">
        <v>32</v>
      </c>
      <c r="C15" s="27"/>
      <c r="D15" s="25"/>
      <c r="E15" s="25"/>
      <c r="F15" s="25"/>
      <c r="G15" s="25"/>
      <c r="H15" s="204" t="s">
        <v>33</v>
      </c>
      <c r="I15" s="204"/>
      <c r="J15" s="204"/>
      <c r="K15" s="204"/>
      <c r="IU15" s="6"/>
    </row>
    <row r="16" spans="1:255" s="8" customFormat="1" ht="29.25" customHeight="1">
      <c r="A16" s="25"/>
      <c r="B16" s="61" t="s">
        <v>34</v>
      </c>
      <c r="C16" s="62"/>
      <c r="D16" s="63"/>
      <c r="E16" s="63"/>
      <c r="F16" s="63"/>
      <c r="G16" s="63"/>
      <c r="H16" s="205" t="s">
        <v>35</v>
      </c>
      <c r="I16" s="205"/>
      <c r="J16" s="205"/>
      <c r="K16" s="205"/>
      <c r="IU16" s="6"/>
    </row>
  </sheetData>
  <sheetProtection selectLockedCells="1" selectUnlockedCells="1"/>
  <mergeCells count="13">
    <mergeCell ref="J4:J5"/>
    <mergeCell ref="K4:K5"/>
    <mergeCell ref="H15:K15"/>
    <mergeCell ref="H16:K16"/>
    <mergeCell ref="G1:K1"/>
    <mergeCell ref="G4:G5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9" sqref="S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zoomScalePageLayoutView="0" workbookViewId="0" topLeftCell="A1">
      <selection activeCell="U19" sqref="U19"/>
    </sheetView>
  </sheetViews>
  <sheetFormatPr defaultColWidth="9.00390625" defaultRowHeight="15"/>
  <cols>
    <col min="1" max="1" width="4.00390625" style="1" customWidth="1"/>
    <col min="2" max="2" width="35.00390625" style="1" customWidth="1"/>
    <col min="3" max="3" width="16.7109375" style="1" customWidth="1"/>
    <col min="4" max="4" width="9.57421875" style="1" customWidth="1"/>
    <col min="5" max="5" width="5.421875" style="1" customWidth="1"/>
    <col min="6" max="6" width="11.00390625" style="1" customWidth="1"/>
    <col min="7" max="7" width="12.7109375" style="1" customWidth="1"/>
    <col min="8" max="8" width="11.57421875" style="1" customWidth="1"/>
    <col min="9" max="9" width="8.57421875" style="1" customWidth="1"/>
    <col min="10" max="10" width="7.7109375" style="1" customWidth="1"/>
    <col min="11" max="11" width="9.8515625" style="1" customWidth="1"/>
    <col min="12" max="12" width="12.57421875" style="1" customWidth="1"/>
    <col min="13" max="16384" width="9.00390625" style="1" customWidth="1"/>
  </cols>
  <sheetData>
    <row r="1" spans="1:12" ht="15.75">
      <c r="A1" s="53" t="s">
        <v>0</v>
      </c>
      <c r="B1" s="24"/>
      <c r="C1" s="24"/>
      <c r="D1" s="24"/>
      <c r="E1" s="24"/>
      <c r="F1" s="24"/>
      <c r="G1" s="24"/>
      <c r="H1" s="249" t="s">
        <v>36</v>
      </c>
      <c r="I1" s="249"/>
      <c r="J1" s="249"/>
      <c r="K1" s="249"/>
      <c r="L1" s="249"/>
    </row>
    <row r="2" spans="1:12" ht="18" customHeight="1">
      <c r="A2" s="53" t="s">
        <v>248</v>
      </c>
      <c r="B2" s="24"/>
      <c r="C2" s="24"/>
      <c r="D2" s="24"/>
      <c r="E2" s="24"/>
      <c r="F2" s="24"/>
      <c r="G2" s="24"/>
      <c r="H2" s="24"/>
      <c r="I2" s="54"/>
      <c r="J2" s="24"/>
      <c r="K2" s="24"/>
      <c r="L2" s="54"/>
    </row>
    <row r="3" spans="1:12" ht="15.75" customHeight="1">
      <c r="A3" s="53"/>
      <c r="B3" s="24"/>
      <c r="C3" s="24"/>
      <c r="D3" s="24"/>
      <c r="E3" s="24"/>
      <c r="F3" s="24"/>
      <c r="G3" s="24"/>
      <c r="H3" s="24"/>
      <c r="I3" s="54"/>
      <c r="J3" s="24"/>
      <c r="K3" s="24"/>
      <c r="L3" s="54"/>
    </row>
    <row r="4" spans="1:12" ht="15" customHeight="1">
      <c r="A4" s="207" t="s">
        <v>2</v>
      </c>
      <c r="B4" s="207" t="s">
        <v>3</v>
      </c>
      <c r="C4" s="207" t="s">
        <v>4</v>
      </c>
      <c r="D4" s="208" t="s">
        <v>5</v>
      </c>
      <c r="E4" s="208" t="s">
        <v>6</v>
      </c>
      <c r="F4" s="247" t="s">
        <v>287</v>
      </c>
      <c r="G4" s="247" t="s">
        <v>81</v>
      </c>
      <c r="H4" s="208" t="s">
        <v>7</v>
      </c>
      <c r="I4" s="207" t="s">
        <v>8</v>
      </c>
      <c r="J4" s="207"/>
      <c r="K4" s="208" t="s">
        <v>9</v>
      </c>
      <c r="L4" s="208" t="s">
        <v>10</v>
      </c>
    </row>
    <row r="5" spans="1:12" ht="35.25" customHeight="1">
      <c r="A5" s="207"/>
      <c r="B5" s="207"/>
      <c r="C5" s="207"/>
      <c r="D5" s="207"/>
      <c r="E5" s="207"/>
      <c r="F5" s="248"/>
      <c r="G5" s="248"/>
      <c r="H5" s="208"/>
      <c r="I5" s="29" t="s">
        <v>11</v>
      </c>
      <c r="J5" s="29" t="s">
        <v>12</v>
      </c>
      <c r="K5" s="208"/>
      <c r="L5" s="208"/>
    </row>
    <row r="6" spans="1:12" ht="106.5" customHeight="1">
      <c r="A6" s="132">
        <v>1</v>
      </c>
      <c r="B6" s="244" t="s">
        <v>284</v>
      </c>
      <c r="C6" s="245"/>
      <c r="D6" s="246"/>
      <c r="E6" s="33" t="s">
        <v>13</v>
      </c>
      <c r="F6" s="34">
        <v>8400</v>
      </c>
      <c r="G6" s="18"/>
      <c r="H6" s="35"/>
      <c r="I6" s="16"/>
      <c r="J6" s="16"/>
      <c r="K6" s="16"/>
      <c r="L6" s="16"/>
    </row>
    <row r="7" spans="1:12" ht="47.25" customHeight="1">
      <c r="A7" s="132"/>
      <c r="B7" s="198" t="s">
        <v>289</v>
      </c>
      <c r="C7" s="14" t="s">
        <v>291</v>
      </c>
      <c r="D7" s="15">
        <v>2</v>
      </c>
      <c r="E7" s="33" t="s">
        <v>58</v>
      </c>
      <c r="F7" s="34"/>
      <c r="G7" s="34"/>
      <c r="H7" s="34"/>
      <c r="I7" s="34"/>
      <c r="J7" s="34"/>
      <c r="K7" s="34"/>
      <c r="L7" s="34"/>
    </row>
    <row r="8" spans="1:12" ht="35.25" customHeight="1">
      <c r="A8" s="132"/>
      <c r="B8" s="199" t="s">
        <v>285</v>
      </c>
      <c r="C8" s="135"/>
      <c r="D8" s="136">
        <v>1</v>
      </c>
      <c r="E8" s="33" t="s">
        <v>58</v>
      </c>
      <c r="F8" s="34"/>
      <c r="G8" s="34"/>
      <c r="H8" s="34"/>
      <c r="I8" s="34"/>
      <c r="J8" s="34"/>
      <c r="K8" s="34"/>
      <c r="L8" s="34"/>
    </row>
    <row r="9" spans="1:12" ht="35.25" customHeight="1">
      <c r="A9" s="132"/>
      <c r="B9" s="198" t="s">
        <v>290</v>
      </c>
      <c r="C9" s="14" t="s">
        <v>292</v>
      </c>
      <c r="D9" s="15">
        <v>2</v>
      </c>
      <c r="E9" s="33" t="s">
        <v>58</v>
      </c>
      <c r="F9" s="34"/>
      <c r="G9" s="34"/>
      <c r="H9" s="34"/>
      <c r="I9" s="34"/>
      <c r="J9" s="34"/>
      <c r="K9" s="34"/>
      <c r="L9" s="34"/>
    </row>
    <row r="10" spans="1:12" ht="30.75" customHeight="1">
      <c r="A10" s="132"/>
      <c r="B10" s="198" t="s">
        <v>288</v>
      </c>
      <c r="C10" s="14"/>
      <c r="D10" s="15">
        <v>1</v>
      </c>
      <c r="E10" s="33" t="s">
        <v>58</v>
      </c>
      <c r="F10" s="34"/>
      <c r="G10" s="34"/>
      <c r="H10" s="34"/>
      <c r="I10" s="34"/>
      <c r="J10" s="34"/>
      <c r="K10" s="34"/>
      <c r="L10" s="34"/>
    </row>
    <row r="11" spans="1:12" ht="33.75" customHeight="1">
      <c r="A11" s="132"/>
      <c r="B11" s="200" t="s">
        <v>286</v>
      </c>
      <c r="C11" s="14"/>
      <c r="D11" s="15">
        <v>1</v>
      </c>
      <c r="E11" s="33" t="s">
        <v>58</v>
      </c>
      <c r="F11" s="34"/>
      <c r="G11" s="34"/>
      <c r="H11" s="34"/>
      <c r="I11" s="34"/>
      <c r="J11" s="34"/>
      <c r="K11" s="34"/>
      <c r="L11" s="34"/>
    </row>
    <row r="12" spans="1:12" ht="20.25" customHeight="1">
      <c r="A12" s="55"/>
      <c r="B12" s="59"/>
      <c r="C12" s="57"/>
      <c r="D12" s="57"/>
      <c r="E12" s="57"/>
      <c r="F12" s="57"/>
      <c r="G12" s="57"/>
      <c r="H12" s="60"/>
      <c r="I12" s="55"/>
      <c r="J12" s="55"/>
      <c r="K12" s="59"/>
      <c r="L12" s="55"/>
    </row>
    <row r="13" spans="1:12" ht="12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.75">
      <c r="A14" s="23"/>
      <c r="B14" s="23" t="s">
        <v>44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.75">
      <c r="A16" s="23"/>
      <c r="B16" s="23" t="s">
        <v>45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2" customFormat="1" ht="15.75">
      <c r="A18" s="25"/>
      <c r="B18" s="26" t="s">
        <v>32</v>
      </c>
      <c r="C18" s="27"/>
      <c r="D18" s="25"/>
      <c r="E18" s="25"/>
      <c r="F18" s="25"/>
      <c r="G18" s="25"/>
      <c r="H18" s="25"/>
      <c r="I18" s="204" t="s">
        <v>33</v>
      </c>
      <c r="J18" s="204"/>
      <c r="K18" s="204"/>
      <c r="L18" s="204"/>
    </row>
    <row r="19" spans="1:12" s="2" customFormat="1" ht="12.75" customHeight="1">
      <c r="A19" s="25"/>
      <c r="B19" s="61" t="s">
        <v>34</v>
      </c>
      <c r="C19" s="62"/>
      <c r="D19" s="63"/>
      <c r="E19" s="63"/>
      <c r="F19" s="63"/>
      <c r="G19" s="63"/>
      <c r="H19" s="63"/>
      <c r="I19" s="205" t="s">
        <v>35</v>
      </c>
      <c r="J19" s="205"/>
      <c r="K19" s="205"/>
      <c r="L19" s="205"/>
    </row>
    <row r="20" spans="1:12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5" spans="3:7" ht="15.75">
      <c r="C25" s="3"/>
      <c r="G25" s="3"/>
    </row>
    <row r="26" ht="15.75">
      <c r="C26" s="4"/>
    </row>
  </sheetData>
  <sheetProtection selectLockedCells="1" selectUnlockedCells="1"/>
  <mergeCells count="15">
    <mergeCell ref="H1:L1"/>
    <mergeCell ref="H4:H5"/>
    <mergeCell ref="I4:J4"/>
    <mergeCell ref="A4:A5"/>
    <mergeCell ref="B4:B5"/>
    <mergeCell ref="C4:C5"/>
    <mergeCell ref="D4:D5"/>
    <mergeCell ref="E4:E5"/>
    <mergeCell ref="F4:F5"/>
    <mergeCell ref="B6:D6"/>
    <mergeCell ref="G4:G5"/>
    <mergeCell ref="I18:L18"/>
    <mergeCell ref="I19:L19"/>
    <mergeCell ref="K4:K5"/>
    <mergeCell ref="L4:L5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U13" sqref="U13"/>
    </sheetView>
  </sheetViews>
  <sheetFormatPr defaultColWidth="9.00390625" defaultRowHeight="30" customHeight="1"/>
  <cols>
    <col min="1" max="1" width="4.00390625" style="1" customWidth="1"/>
    <col min="2" max="2" width="34.421875" style="1" customWidth="1"/>
    <col min="3" max="3" width="16.28125" style="1" customWidth="1"/>
    <col min="4" max="4" width="11.00390625" style="1" customWidth="1"/>
    <col min="5" max="5" width="5.421875" style="1" customWidth="1"/>
    <col min="6" max="6" width="10.28125" style="1" customWidth="1"/>
    <col min="7" max="7" width="12.00390625" style="1" customWidth="1"/>
    <col min="8" max="8" width="8.7109375" style="1" customWidth="1"/>
    <col min="9" max="9" width="11.8515625" style="1" customWidth="1"/>
    <col min="10" max="10" width="7.28125" style="1" customWidth="1"/>
    <col min="11" max="11" width="8.421875" style="1" customWidth="1"/>
    <col min="12" max="12" width="11.28125" style="1" customWidth="1"/>
    <col min="13" max="13" width="12.421875" style="1" customWidth="1"/>
    <col min="14" max="16384" width="9.00390625" style="1" customWidth="1"/>
  </cols>
  <sheetData>
    <row r="1" spans="1:13" ht="17.25" customHeight="1">
      <c r="A1" s="53" t="s">
        <v>0</v>
      </c>
      <c r="B1" s="24"/>
      <c r="C1" s="24"/>
      <c r="D1" s="24"/>
      <c r="E1" s="24"/>
      <c r="F1" s="24"/>
      <c r="G1" s="24"/>
      <c r="H1" s="24"/>
      <c r="I1" s="249" t="s">
        <v>46</v>
      </c>
      <c r="J1" s="249"/>
      <c r="K1" s="249"/>
      <c r="L1" s="249"/>
      <c r="M1" s="249"/>
    </row>
    <row r="2" spans="1:13" ht="20.25" customHeight="1">
      <c r="A2" s="53" t="s">
        <v>138</v>
      </c>
      <c r="B2" s="24"/>
      <c r="C2" s="24"/>
      <c r="D2" s="24"/>
      <c r="E2" s="24"/>
      <c r="F2" s="24"/>
      <c r="G2" s="24"/>
      <c r="H2" s="24"/>
      <c r="I2" s="24"/>
      <c r="J2" s="54"/>
      <c r="K2" s="24"/>
      <c r="L2" s="24"/>
      <c r="M2" s="54"/>
    </row>
    <row r="3" spans="1:13" ht="15.75" customHeight="1">
      <c r="A3" s="53"/>
      <c r="B3" s="24"/>
      <c r="C3" s="24"/>
      <c r="D3" s="24"/>
      <c r="E3" s="24"/>
      <c r="F3" s="24"/>
      <c r="G3" s="24"/>
      <c r="H3" s="24"/>
      <c r="I3" s="24"/>
      <c r="J3" s="54"/>
      <c r="K3" s="24"/>
      <c r="L3" s="24"/>
      <c r="M3" s="54"/>
    </row>
    <row r="4" spans="1:13" ht="30" customHeight="1">
      <c r="A4" s="207" t="s">
        <v>2</v>
      </c>
      <c r="B4" s="207" t="s">
        <v>3</v>
      </c>
      <c r="C4" s="207" t="s">
        <v>4</v>
      </c>
      <c r="D4" s="208" t="s">
        <v>47</v>
      </c>
      <c r="E4" s="208" t="s">
        <v>6</v>
      </c>
      <c r="F4" s="208" t="s">
        <v>293</v>
      </c>
      <c r="G4" s="247" t="s">
        <v>211</v>
      </c>
      <c r="H4" s="208" t="s">
        <v>48</v>
      </c>
      <c r="I4" s="208" t="s">
        <v>7</v>
      </c>
      <c r="J4" s="207" t="s">
        <v>8</v>
      </c>
      <c r="K4" s="207"/>
      <c r="L4" s="208" t="s">
        <v>9</v>
      </c>
      <c r="M4" s="208" t="s">
        <v>10</v>
      </c>
    </row>
    <row r="5" spans="1:13" ht="16.5" customHeight="1">
      <c r="A5" s="207"/>
      <c r="B5" s="207"/>
      <c r="C5" s="207"/>
      <c r="D5" s="207"/>
      <c r="E5" s="207"/>
      <c r="F5" s="250"/>
      <c r="G5" s="248"/>
      <c r="H5" s="208"/>
      <c r="I5" s="208"/>
      <c r="J5" s="29" t="s">
        <v>11</v>
      </c>
      <c r="K5" s="29" t="s">
        <v>12</v>
      </c>
      <c r="L5" s="208"/>
      <c r="M5" s="208"/>
    </row>
    <row r="6" spans="1:13" ht="57.75" customHeight="1">
      <c r="A6" s="18">
        <v>1</v>
      </c>
      <c r="B6" s="16" t="s">
        <v>49</v>
      </c>
      <c r="C6" s="64" t="s">
        <v>50</v>
      </c>
      <c r="D6" s="33" t="s">
        <v>249</v>
      </c>
      <c r="E6" s="15" t="s">
        <v>13</v>
      </c>
      <c r="F6" s="65">
        <v>6000</v>
      </c>
      <c r="G6" s="65"/>
      <c r="H6" s="18"/>
      <c r="I6" s="35"/>
      <c r="J6" s="90"/>
      <c r="K6" s="88"/>
      <c r="L6" s="91"/>
      <c r="M6" s="92"/>
    </row>
    <row r="7" spans="1:13" ht="56.25" customHeight="1">
      <c r="A7" s="18">
        <v>2</v>
      </c>
      <c r="B7" s="16" t="s">
        <v>206</v>
      </c>
      <c r="C7" s="28" t="s">
        <v>51</v>
      </c>
      <c r="D7" s="33" t="s">
        <v>139</v>
      </c>
      <c r="E7" s="18" t="s">
        <v>52</v>
      </c>
      <c r="F7" s="65">
        <v>2</v>
      </c>
      <c r="G7" s="65"/>
      <c r="H7" s="18"/>
      <c r="I7" s="35"/>
      <c r="J7" s="90"/>
      <c r="K7" s="88"/>
      <c r="L7" s="91"/>
      <c r="M7" s="92"/>
    </row>
    <row r="8" spans="1:13" ht="60.75" customHeight="1">
      <c r="A8" s="18">
        <v>3</v>
      </c>
      <c r="B8" s="19" t="s">
        <v>207</v>
      </c>
      <c r="C8" s="28" t="s">
        <v>37</v>
      </c>
      <c r="D8" s="33" t="s">
        <v>140</v>
      </c>
      <c r="E8" s="18" t="s">
        <v>53</v>
      </c>
      <c r="F8" s="65">
        <v>400000</v>
      </c>
      <c r="G8" s="65"/>
      <c r="H8" s="18"/>
      <c r="I8" s="35"/>
      <c r="J8" s="90"/>
      <c r="K8" s="88"/>
      <c r="L8" s="91"/>
      <c r="M8" s="92"/>
    </row>
    <row r="9" spans="1:13" ht="47.25" customHeight="1">
      <c r="A9" s="18">
        <v>4</v>
      </c>
      <c r="B9" s="16" t="s">
        <v>143</v>
      </c>
      <c r="C9" s="28" t="s">
        <v>37</v>
      </c>
      <c r="D9" s="33" t="s">
        <v>139</v>
      </c>
      <c r="E9" s="18" t="s">
        <v>53</v>
      </c>
      <c r="F9" s="65">
        <v>2500</v>
      </c>
      <c r="G9" s="65"/>
      <c r="H9" s="18"/>
      <c r="I9" s="35"/>
      <c r="J9" s="90"/>
      <c r="K9" s="88"/>
      <c r="L9" s="91"/>
      <c r="M9" s="92"/>
    </row>
    <row r="10" spans="1:13" ht="41.25" customHeight="1">
      <c r="A10" s="18">
        <v>5</v>
      </c>
      <c r="B10" s="16" t="s">
        <v>54</v>
      </c>
      <c r="C10" s="28" t="s">
        <v>55</v>
      </c>
      <c r="D10" s="33" t="s">
        <v>139</v>
      </c>
      <c r="E10" s="18" t="s">
        <v>53</v>
      </c>
      <c r="F10" s="66">
        <v>4000</v>
      </c>
      <c r="G10" s="66"/>
      <c r="H10" s="18"/>
      <c r="I10" s="35"/>
      <c r="J10" s="90"/>
      <c r="K10" s="88"/>
      <c r="L10" s="91"/>
      <c r="M10" s="92"/>
    </row>
    <row r="11" spans="1:13" ht="30" customHeight="1">
      <c r="A11" s="18">
        <v>6</v>
      </c>
      <c r="B11" s="178" t="s">
        <v>250</v>
      </c>
      <c r="C11" s="179" t="s">
        <v>251</v>
      </c>
      <c r="D11" s="180" t="s">
        <v>252</v>
      </c>
      <c r="E11" s="181" t="s">
        <v>53</v>
      </c>
      <c r="F11" s="66">
        <v>20</v>
      </c>
      <c r="G11" s="66"/>
      <c r="H11" s="18"/>
      <c r="I11" s="35"/>
      <c r="J11" s="90"/>
      <c r="K11" s="88"/>
      <c r="L11" s="91"/>
      <c r="M11" s="92"/>
    </row>
    <row r="12" spans="1:13" ht="30" customHeight="1">
      <c r="A12" s="18">
        <v>7</v>
      </c>
      <c r="B12" s="16" t="s">
        <v>56</v>
      </c>
      <c r="C12" s="28" t="s">
        <v>57</v>
      </c>
      <c r="D12" s="33" t="s">
        <v>139</v>
      </c>
      <c r="E12" s="28" t="s">
        <v>58</v>
      </c>
      <c r="F12" s="66">
        <v>4000</v>
      </c>
      <c r="G12" s="93"/>
      <c r="H12" s="41"/>
      <c r="I12" s="42"/>
      <c r="J12" s="90"/>
      <c r="K12" s="94"/>
      <c r="L12" s="91"/>
      <c r="M12" s="95"/>
    </row>
    <row r="13" spans="1:13" ht="30" customHeight="1">
      <c r="A13" s="18">
        <v>8</v>
      </c>
      <c r="B13" s="16" t="s">
        <v>56</v>
      </c>
      <c r="C13" s="28" t="s">
        <v>144</v>
      </c>
      <c r="D13" s="67" t="s">
        <v>139</v>
      </c>
      <c r="E13" s="28" t="s">
        <v>58</v>
      </c>
      <c r="F13" s="66">
        <v>1000</v>
      </c>
      <c r="G13" s="96"/>
      <c r="H13" s="97"/>
      <c r="I13" s="98"/>
      <c r="J13" s="99"/>
      <c r="K13" s="89"/>
      <c r="L13" s="100"/>
      <c r="M13" s="101"/>
    </row>
    <row r="14" spans="1:13" ht="30" customHeight="1">
      <c r="A14" s="18">
        <v>9</v>
      </c>
      <c r="B14" s="16" t="s">
        <v>59</v>
      </c>
      <c r="C14" s="28" t="s">
        <v>145</v>
      </c>
      <c r="D14" s="67" t="s">
        <v>139</v>
      </c>
      <c r="E14" s="28" t="s">
        <v>58</v>
      </c>
      <c r="F14" s="66">
        <v>1000</v>
      </c>
      <c r="G14" s="96"/>
      <c r="H14" s="97"/>
      <c r="I14" s="98"/>
      <c r="J14" s="99"/>
      <c r="K14" s="89"/>
      <c r="L14" s="100"/>
      <c r="M14" s="101"/>
    </row>
    <row r="15" spans="1:13" ht="48.75" customHeight="1">
      <c r="A15" s="18">
        <v>10</v>
      </c>
      <c r="B15" s="16" t="s">
        <v>208</v>
      </c>
      <c r="C15" s="18" t="s">
        <v>60</v>
      </c>
      <c r="D15" s="33" t="s">
        <v>141</v>
      </c>
      <c r="E15" s="18" t="s">
        <v>53</v>
      </c>
      <c r="F15" s="66">
        <v>70000</v>
      </c>
      <c r="G15" s="96"/>
      <c r="H15" s="97"/>
      <c r="I15" s="98"/>
      <c r="J15" s="99"/>
      <c r="K15" s="89"/>
      <c r="L15" s="100"/>
      <c r="M15" s="101"/>
    </row>
    <row r="16" spans="1:13" ht="30" customHeight="1">
      <c r="A16" s="18">
        <v>11</v>
      </c>
      <c r="B16" s="13" t="s">
        <v>61</v>
      </c>
      <c r="C16" s="14" t="s">
        <v>146</v>
      </c>
      <c r="D16" s="33" t="s">
        <v>142</v>
      </c>
      <c r="E16" s="68" t="s">
        <v>53</v>
      </c>
      <c r="F16" s="66">
        <v>1000</v>
      </c>
      <c r="G16" s="102"/>
      <c r="H16" s="97"/>
      <c r="I16" s="98"/>
      <c r="J16" s="99"/>
      <c r="K16" s="89"/>
      <c r="L16" s="100"/>
      <c r="M16" s="101"/>
    </row>
    <row r="17" spans="1:13" ht="37.5" customHeight="1">
      <c r="A17" s="18">
        <v>12</v>
      </c>
      <c r="B17" s="19" t="s">
        <v>62</v>
      </c>
      <c r="C17" s="18" t="s">
        <v>147</v>
      </c>
      <c r="D17" s="70" t="s">
        <v>139</v>
      </c>
      <c r="E17" s="68" t="s">
        <v>63</v>
      </c>
      <c r="F17" s="66">
        <v>1000</v>
      </c>
      <c r="G17" s="102"/>
      <c r="H17" s="97"/>
      <c r="I17" s="98"/>
      <c r="J17" s="99"/>
      <c r="K17" s="89"/>
      <c r="L17" s="100"/>
      <c r="M17" s="101"/>
    </row>
    <row r="18" spans="1:13" ht="37.5" customHeight="1">
      <c r="A18" s="18">
        <v>13</v>
      </c>
      <c r="B18" s="19" t="s">
        <v>64</v>
      </c>
      <c r="C18" s="18" t="s">
        <v>148</v>
      </c>
      <c r="D18" s="70" t="s">
        <v>139</v>
      </c>
      <c r="E18" s="68" t="s">
        <v>58</v>
      </c>
      <c r="F18" s="66">
        <v>400</v>
      </c>
      <c r="G18" s="102"/>
      <c r="H18" s="100"/>
      <c r="I18" s="98"/>
      <c r="J18" s="99"/>
      <c r="K18" s="89"/>
      <c r="L18" s="100"/>
      <c r="M18" s="101"/>
    </row>
    <row r="19" spans="9:12" ht="30" customHeight="1">
      <c r="I19" s="115"/>
      <c r="L19" s="115"/>
    </row>
    <row r="20" spans="2:12" ht="15.75" customHeight="1">
      <c r="B20" s="23" t="s">
        <v>302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21.7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 ht="15" customHeight="1">
      <c r="B22" s="23" t="s">
        <v>303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2:12" ht="30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30" customHeight="1">
      <c r="B24" s="26" t="s">
        <v>32</v>
      </c>
      <c r="C24" s="27"/>
      <c r="D24" s="25"/>
      <c r="E24" s="25"/>
      <c r="F24" s="25"/>
      <c r="G24" s="25"/>
      <c r="H24" s="25"/>
      <c r="I24" s="204" t="s">
        <v>33</v>
      </c>
      <c r="J24" s="204"/>
      <c r="K24" s="204"/>
      <c r="L24" s="204"/>
    </row>
    <row r="25" spans="2:12" ht="30" customHeight="1">
      <c r="B25" s="61" t="s">
        <v>34</v>
      </c>
      <c r="C25" s="62"/>
      <c r="D25" s="63"/>
      <c r="E25" s="63"/>
      <c r="F25" s="63"/>
      <c r="G25" s="63"/>
      <c r="H25" s="63"/>
      <c r="I25" s="205" t="s">
        <v>35</v>
      </c>
      <c r="J25" s="205"/>
      <c r="K25" s="205"/>
      <c r="L25" s="205"/>
    </row>
  </sheetData>
  <sheetProtection selectLockedCells="1" selectUnlockedCells="1"/>
  <mergeCells count="15">
    <mergeCell ref="A4:A5"/>
    <mergeCell ref="B4:B5"/>
    <mergeCell ref="C4:C5"/>
    <mergeCell ref="D4:D5"/>
    <mergeCell ref="E4:E5"/>
    <mergeCell ref="F4:F5"/>
    <mergeCell ref="G4:G5"/>
    <mergeCell ref="L4:L5"/>
    <mergeCell ref="I24:L24"/>
    <mergeCell ref="I25:L25"/>
    <mergeCell ref="M4:M5"/>
    <mergeCell ref="I1:M1"/>
    <mergeCell ref="H4:H5"/>
    <mergeCell ref="I4:I5"/>
    <mergeCell ref="J4:K4"/>
  </mergeCells>
  <printOptions horizontalCentered="1"/>
  <pageMargins left="0.25" right="0.25" top="0.75" bottom="0.75" header="0.3" footer="0.3"/>
  <pageSetup horizontalDpi="300" verticalDpi="300" orientation="landscape" paperSize="9" scale="80" r:id="rId1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22"/>
  <sheetViews>
    <sheetView view="pageBreakPreview" zoomScaleSheetLayoutView="100" zoomScalePageLayoutView="0" workbookViewId="0" topLeftCell="A1">
      <selection activeCell="H22" sqref="A1:K22"/>
    </sheetView>
  </sheetViews>
  <sheetFormatPr defaultColWidth="11.57421875" defaultRowHeight="15"/>
  <cols>
    <col min="1" max="1" width="4.00390625" style="11" customWidth="1"/>
    <col min="2" max="2" width="40.00390625" style="11" customWidth="1"/>
    <col min="3" max="3" width="18.00390625" style="11" customWidth="1"/>
    <col min="4" max="4" width="11.140625" style="11" customWidth="1"/>
    <col min="5" max="5" width="10.7109375" style="11" customWidth="1"/>
    <col min="6" max="6" width="10.00390625" style="11" customWidth="1"/>
    <col min="7" max="7" width="12.28125" style="11" customWidth="1"/>
    <col min="8" max="8" width="7.28125" style="11" customWidth="1"/>
    <col min="9" max="9" width="9.57421875" style="11" customWidth="1"/>
    <col min="10" max="10" width="12.8515625" style="11" customWidth="1"/>
    <col min="11" max="11" width="16.140625" style="11" customWidth="1"/>
    <col min="12" max="254" width="9.00390625" style="11" customWidth="1"/>
    <col min="255" max="16384" width="11.57421875" style="11" customWidth="1"/>
  </cols>
  <sheetData>
    <row r="1" spans="1:11" ht="15">
      <c r="A1" s="53" t="s">
        <v>0</v>
      </c>
      <c r="B1" s="24"/>
      <c r="C1" s="24"/>
      <c r="D1" s="24"/>
      <c r="E1" s="24"/>
      <c r="F1" s="24"/>
      <c r="G1" s="252" t="s">
        <v>65</v>
      </c>
      <c r="H1" s="252"/>
      <c r="I1" s="252"/>
      <c r="J1" s="252"/>
      <c r="K1" s="252"/>
    </row>
    <row r="2" spans="1:11" ht="18" customHeight="1">
      <c r="A2" s="53" t="s">
        <v>153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9.75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18" customHeight="1">
      <c r="A4" s="207" t="s">
        <v>2</v>
      </c>
      <c r="B4" s="207" t="s">
        <v>3</v>
      </c>
      <c r="C4" s="207" t="s">
        <v>4</v>
      </c>
      <c r="D4" s="208" t="s">
        <v>6</v>
      </c>
      <c r="E4" s="208" t="s">
        <v>293</v>
      </c>
      <c r="F4" s="208" t="s">
        <v>81</v>
      </c>
      <c r="G4" s="208" t="s">
        <v>7</v>
      </c>
      <c r="H4" s="207" t="s">
        <v>8</v>
      </c>
      <c r="I4" s="207"/>
      <c r="J4" s="208" t="s">
        <v>9</v>
      </c>
      <c r="K4" s="208" t="s">
        <v>10</v>
      </c>
    </row>
    <row r="5" spans="1:11" ht="28.5" customHeight="1">
      <c r="A5" s="207"/>
      <c r="B5" s="207"/>
      <c r="C5" s="207"/>
      <c r="D5" s="207"/>
      <c r="E5" s="250"/>
      <c r="F5" s="208"/>
      <c r="G5" s="208"/>
      <c r="H5" s="29" t="s">
        <v>11</v>
      </c>
      <c r="I5" s="29" t="s">
        <v>12</v>
      </c>
      <c r="J5" s="208"/>
      <c r="K5" s="208"/>
    </row>
    <row r="6" spans="1:11" ht="78.75" customHeight="1">
      <c r="A6" s="28">
        <v>1</v>
      </c>
      <c r="B6" s="13" t="s">
        <v>170</v>
      </c>
      <c r="C6" s="14" t="s">
        <v>253</v>
      </c>
      <c r="D6" s="15" t="s">
        <v>58</v>
      </c>
      <c r="E6" s="65">
        <v>100</v>
      </c>
      <c r="F6" s="113"/>
      <c r="G6" s="113"/>
      <c r="H6" s="114"/>
      <c r="I6" s="115"/>
      <c r="J6" s="116"/>
      <c r="K6" s="117"/>
    </row>
    <row r="7" spans="1:11" ht="48" customHeight="1">
      <c r="A7" s="28">
        <v>2</v>
      </c>
      <c r="B7" s="13" t="s">
        <v>66</v>
      </c>
      <c r="C7" s="14" t="s">
        <v>149</v>
      </c>
      <c r="D7" s="15" t="s">
        <v>58</v>
      </c>
      <c r="E7" s="65">
        <v>100</v>
      </c>
      <c r="F7" s="113"/>
      <c r="G7" s="113"/>
      <c r="H7" s="114"/>
      <c r="I7" s="115"/>
      <c r="J7" s="116"/>
      <c r="K7" s="118"/>
    </row>
    <row r="8" spans="1:11" ht="46.5" customHeight="1">
      <c r="A8" s="28">
        <v>3</v>
      </c>
      <c r="B8" s="16" t="s">
        <v>67</v>
      </c>
      <c r="C8" s="17" t="s">
        <v>150</v>
      </c>
      <c r="D8" s="18" t="s">
        <v>58</v>
      </c>
      <c r="E8" s="65">
        <v>5500</v>
      </c>
      <c r="F8" s="113"/>
      <c r="G8" s="113"/>
      <c r="H8" s="114"/>
      <c r="I8" s="115"/>
      <c r="J8" s="116"/>
      <c r="K8" s="118"/>
    </row>
    <row r="9" spans="1:11" ht="54" customHeight="1">
      <c r="A9" s="28">
        <v>4</v>
      </c>
      <c r="B9" s="16" t="s">
        <v>68</v>
      </c>
      <c r="C9" s="17" t="s">
        <v>151</v>
      </c>
      <c r="D9" s="18" t="s">
        <v>58</v>
      </c>
      <c r="E9" s="65">
        <v>30000</v>
      </c>
      <c r="F9" s="113"/>
      <c r="G9" s="113"/>
      <c r="H9" s="114"/>
      <c r="I9" s="115"/>
      <c r="J9" s="116"/>
      <c r="K9" s="118"/>
    </row>
    <row r="10" spans="1:11" ht="44.25" customHeight="1">
      <c r="A10" s="28">
        <v>5</v>
      </c>
      <c r="B10" s="16" t="s">
        <v>171</v>
      </c>
      <c r="C10" s="18" t="s">
        <v>69</v>
      </c>
      <c r="D10" s="18" t="s">
        <v>58</v>
      </c>
      <c r="E10" s="65">
        <v>5000</v>
      </c>
      <c r="F10" s="113"/>
      <c r="G10" s="113"/>
      <c r="H10" s="114"/>
      <c r="I10" s="115"/>
      <c r="J10" s="116"/>
      <c r="K10" s="118"/>
    </row>
    <row r="11" spans="1:11" ht="59.25" customHeight="1">
      <c r="A11" s="28">
        <v>6</v>
      </c>
      <c r="B11" s="16" t="s">
        <v>172</v>
      </c>
      <c r="C11" s="18" t="s">
        <v>70</v>
      </c>
      <c r="D11" s="18" t="s">
        <v>58</v>
      </c>
      <c r="E11" s="65">
        <v>10000</v>
      </c>
      <c r="F11" s="113"/>
      <c r="G11" s="113"/>
      <c r="H11" s="114"/>
      <c r="I11" s="115"/>
      <c r="J11" s="116"/>
      <c r="K11" s="118"/>
    </row>
    <row r="12" spans="1:11" ht="52.5" customHeight="1">
      <c r="A12" s="28">
        <v>7</v>
      </c>
      <c r="B12" s="16" t="s">
        <v>174</v>
      </c>
      <c r="C12" s="18" t="s">
        <v>71</v>
      </c>
      <c r="D12" s="18" t="s">
        <v>58</v>
      </c>
      <c r="E12" s="65">
        <v>10000</v>
      </c>
      <c r="F12" s="113"/>
      <c r="G12" s="113"/>
      <c r="H12" s="114"/>
      <c r="I12" s="115"/>
      <c r="J12" s="116"/>
      <c r="K12" s="118"/>
    </row>
    <row r="13" spans="1:11" ht="29.25" customHeight="1">
      <c r="A13" s="28">
        <v>8</v>
      </c>
      <c r="B13" s="19" t="s">
        <v>72</v>
      </c>
      <c r="C13" s="18" t="s">
        <v>73</v>
      </c>
      <c r="D13" s="20" t="s">
        <v>58</v>
      </c>
      <c r="E13" s="66">
        <v>40000</v>
      </c>
      <c r="F13" s="113"/>
      <c r="G13" s="113"/>
      <c r="H13" s="114"/>
      <c r="I13" s="115"/>
      <c r="J13" s="116"/>
      <c r="K13" s="118"/>
    </row>
    <row r="14" spans="1:11" ht="57" customHeight="1">
      <c r="A14" s="28">
        <v>9</v>
      </c>
      <c r="B14" s="21" t="s">
        <v>173</v>
      </c>
      <c r="C14" s="22" t="s">
        <v>152</v>
      </c>
      <c r="D14" s="20" t="s">
        <v>58</v>
      </c>
      <c r="E14" s="66">
        <v>10000</v>
      </c>
      <c r="F14" s="113"/>
      <c r="G14" s="113"/>
      <c r="H14" s="114"/>
      <c r="I14" s="115"/>
      <c r="J14" s="116"/>
      <c r="K14" s="118"/>
    </row>
    <row r="15" spans="1:11" ht="15" customHeight="1" thickBot="1">
      <c r="A15" s="55"/>
      <c r="B15" s="56" t="s">
        <v>43</v>
      </c>
      <c r="C15" s="57"/>
      <c r="D15" s="57"/>
      <c r="E15" s="57"/>
      <c r="F15" s="57"/>
      <c r="G15" s="72"/>
      <c r="H15" s="55"/>
      <c r="I15" s="55"/>
      <c r="J15" s="56"/>
      <c r="K15" s="55"/>
    </row>
    <row r="16" spans="1:11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>
      <c r="A17" s="23"/>
      <c r="B17" s="23" t="s">
        <v>74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">
      <c r="A19" s="23"/>
      <c r="B19" s="23" t="s">
        <v>75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255" s="12" customFormat="1" ht="15">
      <c r="A21" s="25"/>
      <c r="B21" s="26" t="s">
        <v>32</v>
      </c>
      <c r="C21" s="27"/>
      <c r="D21" s="25"/>
      <c r="E21" s="25"/>
      <c r="F21" s="25"/>
      <c r="G21" s="25"/>
      <c r="H21" s="204" t="s">
        <v>33</v>
      </c>
      <c r="I21" s="204"/>
      <c r="J21" s="204"/>
      <c r="K21" s="204"/>
      <c r="IU21" s="11"/>
    </row>
    <row r="22" spans="1:255" s="12" customFormat="1" ht="34.5" customHeight="1">
      <c r="A22" s="25"/>
      <c r="B22" s="61" t="s">
        <v>34</v>
      </c>
      <c r="C22" s="62"/>
      <c r="D22" s="63"/>
      <c r="E22" s="63"/>
      <c r="F22" s="63"/>
      <c r="G22" s="63"/>
      <c r="H22" s="251" t="s">
        <v>35</v>
      </c>
      <c r="I22" s="251"/>
      <c r="J22" s="251"/>
      <c r="K22" s="251"/>
      <c r="IU22" s="11"/>
    </row>
  </sheetData>
  <sheetProtection selectLockedCells="1" selectUnlockedCells="1"/>
  <mergeCells count="13">
    <mergeCell ref="J4:J5"/>
    <mergeCell ref="K4:K5"/>
    <mergeCell ref="H21:K21"/>
    <mergeCell ref="H22:K22"/>
    <mergeCell ref="G1:K1"/>
    <mergeCell ref="G4:G5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H19" sqref="A1:K19"/>
    </sheetView>
  </sheetViews>
  <sheetFormatPr defaultColWidth="9.00390625" defaultRowHeight="15"/>
  <cols>
    <col min="1" max="1" width="4.00390625" style="9" customWidth="1"/>
    <col min="2" max="2" width="41.8515625" style="9" customWidth="1"/>
    <col min="3" max="3" width="7.57421875" style="9" customWidth="1"/>
    <col min="4" max="4" width="10.00390625" style="9" customWidth="1"/>
    <col min="5" max="5" width="12.421875" style="9" customWidth="1"/>
    <col min="6" max="6" width="9.7109375" style="9" customWidth="1"/>
    <col min="7" max="7" width="9.28125" style="9" customWidth="1"/>
    <col min="8" max="8" width="8.421875" style="9" customWidth="1"/>
    <col min="9" max="9" width="7.57421875" style="9" customWidth="1"/>
    <col min="10" max="10" width="10.8515625" style="9" customWidth="1"/>
    <col min="11" max="11" width="12.57421875" style="9" customWidth="1"/>
    <col min="12" max="16384" width="9.00390625" style="9" customWidth="1"/>
  </cols>
  <sheetData>
    <row r="1" spans="1:11" ht="15.75">
      <c r="A1" s="53" t="s">
        <v>0</v>
      </c>
      <c r="B1" s="24"/>
      <c r="C1" s="24"/>
      <c r="D1" s="24"/>
      <c r="E1" s="24"/>
      <c r="F1" s="24"/>
      <c r="G1" s="249" t="s">
        <v>76</v>
      </c>
      <c r="H1" s="249"/>
      <c r="I1" s="249"/>
      <c r="J1" s="249"/>
      <c r="K1" s="249"/>
    </row>
    <row r="2" spans="1:11" ht="18" customHeight="1">
      <c r="A2" s="53" t="s">
        <v>304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9.75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18" customHeight="1">
      <c r="A4" s="207" t="s">
        <v>2</v>
      </c>
      <c r="B4" s="207" t="s">
        <v>3</v>
      </c>
      <c r="C4" s="208" t="s">
        <v>6</v>
      </c>
      <c r="D4" s="208" t="s">
        <v>293</v>
      </c>
      <c r="E4" s="208" t="s">
        <v>294</v>
      </c>
      <c r="F4" s="208" t="s">
        <v>48</v>
      </c>
      <c r="G4" s="208" t="s">
        <v>7</v>
      </c>
      <c r="H4" s="207" t="s">
        <v>8</v>
      </c>
      <c r="I4" s="207"/>
      <c r="J4" s="208" t="s">
        <v>9</v>
      </c>
      <c r="K4" s="208" t="s">
        <v>10</v>
      </c>
    </row>
    <row r="5" spans="1:11" ht="30" customHeight="1">
      <c r="A5" s="207"/>
      <c r="B5" s="207"/>
      <c r="C5" s="207"/>
      <c r="D5" s="250"/>
      <c r="E5" s="207"/>
      <c r="F5" s="208"/>
      <c r="G5" s="208"/>
      <c r="H5" s="29" t="s">
        <v>11</v>
      </c>
      <c r="I5" s="29" t="s">
        <v>12</v>
      </c>
      <c r="J5" s="208"/>
      <c r="K5" s="208"/>
    </row>
    <row r="6" spans="1:11" ht="47.25" customHeight="1">
      <c r="A6" s="28">
        <v>1</v>
      </c>
      <c r="B6" s="13" t="s">
        <v>77</v>
      </c>
      <c r="C6" s="33" t="s">
        <v>58</v>
      </c>
      <c r="D6" s="75">
        <v>18000</v>
      </c>
      <c r="E6" s="86"/>
      <c r="F6" s="38"/>
      <c r="G6" s="38"/>
      <c r="H6" s="87"/>
      <c r="I6" s="119"/>
      <c r="J6" s="120"/>
      <c r="K6" s="18"/>
    </row>
    <row r="7" spans="1:11" ht="54" customHeight="1">
      <c r="A7" s="28">
        <v>2</v>
      </c>
      <c r="B7" s="13" t="s">
        <v>179</v>
      </c>
      <c r="C7" s="33" t="s">
        <v>254</v>
      </c>
      <c r="D7" s="75">
        <v>25000</v>
      </c>
      <c r="E7" s="86"/>
      <c r="F7" s="38"/>
      <c r="G7" s="38"/>
      <c r="H7" s="87"/>
      <c r="I7" s="119"/>
      <c r="J7" s="120"/>
      <c r="K7" s="18"/>
    </row>
    <row r="8" spans="1:11" ht="44.25" customHeight="1">
      <c r="A8" s="28">
        <v>3</v>
      </c>
      <c r="B8" s="13" t="s">
        <v>180</v>
      </c>
      <c r="C8" s="33" t="s">
        <v>58</v>
      </c>
      <c r="D8" s="75">
        <v>6000</v>
      </c>
      <c r="E8" s="86"/>
      <c r="F8" s="38"/>
      <c r="G8" s="38"/>
      <c r="H8" s="87"/>
      <c r="I8" s="119"/>
      <c r="J8" s="120"/>
      <c r="K8" s="18"/>
    </row>
    <row r="9" spans="1:11" ht="26.25" customHeight="1">
      <c r="A9" s="28">
        <v>4</v>
      </c>
      <c r="B9" s="13" t="s">
        <v>256</v>
      </c>
      <c r="C9" s="33" t="s">
        <v>178</v>
      </c>
      <c r="D9" s="75">
        <v>12000</v>
      </c>
      <c r="E9" s="86"/>
      <c r="F9" s="38"/>
      <c r="G9" s="38"/>
      <c r="H9" s="87"/>
      <c r="I9" s="119"/>
      <c r="J9" s="120"/>
      <c r="K9" s="18"/>
    </row>
    <row r="10" spans="1:11" s="6" customFormat="1" ht="48.75" customHeight="1">
      <c r="A10" s="28">
        <v>5</v>
      </c>
      <c r="B10" s="16" t="s">
        <v>199</v>
      </c>
      <c r="C10" s="15" t="s">
        <v>198</v>
      </c>
      <c r="D10" s="76">
        <v>1600</v>
      </c>
      <c r="E10" s="76"/>
      <c r="F10" s="121"/>
      <c r="G10" s="38"/>
      <c r="H10" s="87"/>
      <c r="I10" s="119"/>
      <c r="J10" s="120"/>
      <c r="K10" s="18"/>
    </row>
    <row r="11" spans="1:11" s="6" customFormat="1" ht="32.25" customHeight="1">
      <c r="A11" s="182">
        <v>6</v>
      </c>
      <c r="B11" s="43" t="s">
        <v>257</v>
      </c>
      <c r="C11" s="140" t="s">
        <v>58</v>
      </c>
      <c r="D11" s="183">
        <v>1200</v>
      </c>
      <c r="E11" s="183"/>
      <c r="F11" s="121"/>
      <c r="G11" s="38"/>
      <c r="H11" s="87"/>
      <c r="I11" s="119"/>
      <c r="J11" s="120"/>
      <c r="K11" s="18"/>
    </row>
    <row r="12" spans="1:11" s="6" customFormat="1" ht="30.75" customHeight="1">
      <c r="A12" s="184">
        <v>7</v>
      </c>
      <c r="B12" s="156" t="s">
        <v>255</v>
      </c>
      <c r="C12" s="147" t="s">
        <v>58</v>
      </c>
      <c r="D12" s="104">
        <v>2000</v>
      </c>
      <c r="E12" s="104"/>
      <c r="F12" s="121"/>
      <c r="G12" s="38"/>
      <c r="H12" s="87"/>
      <c r="I12" s="119"/>
      <c r="J12" s="120"/>
      <c r="K12" s="18"/>
    </row>
    <row r="13" spans="1:11" ht="15.75" customHeight="1">
      <c r="A13" s="23"/>
      <c r="B13" s="24"/>
      <c r="C13" s="23"/>
      <c r="D13" s="23"/>
      <c r="E13" s="253" t="s">
        <v>197</v>
      </c>
      <c r="F13" s="254"/>
      <c r="G13" s="74"/>
      <c r="H13" s="23"/>
      <c r="I13" s="23"/>
      <c r="J13" s="74"/>
      <c r="K13" s="23"/>
    </row>
    <row r="14" spans="1:11" ht="15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.75">
      <c r="A15" s="23"/>
      <c r="B15" s="23" t="s">
        <v>78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.75">
      <c r="A16" s="23"/>
      <c r="B16" s="23" t="s">
        <v>79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s="10" customFormat="1" ht="15.75">
      <c r="A18" s="25"/>
      <c r="B18" s="26" t="s">
        <v>32</v>
      </c>
      <c r="C18" s="25"/>
      <c r="D18" s="25"/>
      <c r="E18" s="25"/>
      <c r="F18" s="25"/>
      <c r="G18" s="25"/>
      <c r="H18" s="204" t="s">
        <v>33</v>
      </c>
      <c r="I18" s="204"/>
      <c r="J18" s="204"/>
      <c r="K18" s="204"/>
    </row>
    <row r="19" spans="1:11" s="10" customFormat="1" ht="30" customHeight="1">
      <c r="A19" s="25"/>
      <c r="B19" s="61" t="s">
        <v>34</v>
      </c>
      <c r="C19" s="63"/>
      <c r="D19" s="63"/>
      <c r="E19" s="63"/>
      <c r="F19" s="63"/>
      <c r="G19" s="63"/>
      <c r="H19" s="205" t="s">
        <v>35</v>
      </c>
      <c r="I19" s="205"/>
      <c r="J19" s="205"/>
      <c r="K19" s="205"/>
    </row>
    <row r="20" spans="1:11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</sheetData>
  <sheetProtection selectLockedCells="1" selectUnlockedCells="1"/>
  <mergeCells count="14">
    <mergeCell ref="J4:J5"/>
    <mergeCell ref="E13:F13"/>
    <mergeCell ref="K4:K5"/>
    <mergeCell ref="H18:K18"/>
    <mergeCell ref="H19:K19"/>
    <mergeCell ref="G1:K1"/>
    <mergeCell ref="G4:G5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horizontalDpi="300" verticalDpi="300" orientation="landscape" paperSize="9" scale="90" r:id="rId1"/>
  <rowBreaks count="1" manualBreakCount="1">
    <brk id="1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F29" sqref="F29"/>
    </sheetView>
  </sheetViews>
  <sheetFormatPr defaultColWidth="9.00390625" defaultRowHeight="15"/>
  <cols>
    <col min="1" max="1" width="4.00390625" style="6" customWidth="1"/>
    <col min="2" max="2" width="24.7109375" style="6" customWidth="1"/>
    <col min="3" max="3" width="10.57421875" style="6" customWidth="1"/>
    <col min="4" max="4" width="5.421875" style="6" customWidth="1"/>
    <col min="5" max="5" width="10.28125" style="6" customWidth="1"/>
    <col min="6" max="6" width="11.00390625" style="6" customWidth="1"/>
    <col min="7" max="7" width="11.421875" style="6" customWidth="1"/>
    <col min="8" max="8" width="9.7109375" style="6" customWidth="1"/>
    <col min="9" max="9" width="11.140625" style="6" customWidth="1"/>
    <col min="10" max="10" width="8.140625" style="6" customWidth="1"/>
    <col min="11" max="11" width="9.00390625" style="6" customWidth="1"/>
    <col min="12" max="12" width="10.421875" style="6" customWidth="1"/>
    <col min="13" max="13" width="12.57421875" style="6" customWidth="1"/>
    <col min="14" max="16384" width="9.00390625" style="6" customWidth="1"/>
  </cols>
  <sheetData>
    <row r="1" spans="1:13" ht="15">
      <c r="A1" s="53" t="s">
        <v>0</v>
      </c>
      <c r="B1" s="24"/>
      <c r="C1" s="24"/>
      <c r="D1" s="24"/>
      <c r="E1" s="24"/>
      <c r="F1" s="24"/>
      <c r="G1" s="24"/>
      <c r="H1" s="24"/>
      <c r="I1" s="249" t="s">
        <v>80</v>
      </c>
      <c r="J1" s="249"/>
      <c r="K1" s="249"/>
      <c r="L1" s="249"/>
      <c r="M1" s="249"/>
    </row>
    <row r="2" spans="1:13" ht="18" customHeight="1">
      <c r="A2" s="53" t="s">
        <v>161</v>
      </c>
      <c r="B2" s="24"/>
      <c r="C2" s="24"/>
      <c r="D2" s="24"/>
      <c r="E2" s="24"/>
      <c r="F2" s="24"/>
      <c r="G2" s="24"/>
      <c r="H2" s="24"/>
      <c r="I2" s="24"/>
      <c r="J2" s="54"/>
      <c r="K2" s="24"/>
      <c r="L2" s="24"/>
      <c r="M2" s="54"/>
    </row>
    <row r="3" spans="1:13" ht="9.75" customHeight="1">
      <c r="A3" s="53"/>
      <c r="B3" s="24"/>
      <c r="C3" s="24"/>
      <c r="D3" s="24"/>
      <c r="E3" s="24"/>
      <c r="F3" s="24"/>
      <c r="G3" s="24"/>
      <c r="H3" s="24"/>
      <c r="I3" s="24"/>
      <c r="J3" s="54"/>
      <c r="K3" s="24"/>
      <c r="L3" s="24"/>
      <c r="M3" s="54"/>
    </row>
    <row r="4" spans="1:13" ht="18" customHeight="1">
      <c r="A4" s="207" t="s">
        <v>2</v>
      </c>
      <c r="B4" s="207" t="s">
        <v>3</v>
      </c>
      <c r="C4" s="207" t="s">
        <v>4</v>
      </c>
      <c r="D4" s="208" t="s">
        <v>6</v>
      </c>
      <c r="E4" s="208" t="s">
        <v>293</v>
      </c>
      <c r="F4" s="247" t="s">
        <v>212</v>
      </c>
      <c r="G4" s="247" t="s">
        <v>213</v>
      </c>
      <c r="H4" s="208" t="s">
        <v>48</v>
      </c>
      <c r="I4" s="208" t="s">
        <v>7</v>
      </c>
      <c r="J4" s="207" t="s">
        <v>8</v>
      </c>
      <c r="K4" s="207"/>
      <c r="L4" s="208" t="s">
        <v>9</v>
      </c>
      <c r="M4" s="208" t="s">
        <v>10</v>
      </c>
    </row>
    <row r="5" spans="1:13" ht="28.5" customHeight="1">
      <c r="A5" s="207"/>
      <c r="B5" s="207"/>
      <c r="C5" s="207"/>
      <c r="D5" s="207"/>
      <c r="E5" s="250"/>
      <c r="F5" s="248"/>
      <c r="G5" s="248"/>
      <c r="H5" s="208"/>
      <c r="I5" s="208"/>
      <c r="J5" s="29" t="s">
        <v>11</v>
      </c>
      <c r="K5" s="29" t="s">
        <v>12</v>
      </c>
      <c r="L5" s="208"/>
      <c r="M5" s="208"/>
    </row>
    <row r="6" spans="1:13" ht="87.75" customHeight="1">
      <c r="A6" s="18">
        <v>1</v>
      </c>
      <c r="B6" s="37" t="s">
        <v>181</v>
      </c>
      <c r="C6" s="14" t="s">
        <v>154</v>
      </c>
      <c r="D6" s="15" t="s">
        <v>24</v>
      </c>
      <c r="E6" s="71">
        <v>108000</v>
      </c>
      <c r="F6" s="122"/>
      <c r="G6" s="103"/>
      <c r="H6" s="100"/>
      <c r="I6" s="98"/>
      <c r="J6" s="99"/>
      <c r="K6" s="89"/>
      <c r="L6" s="100"/>
      <c r="M6" s="101"/>
    </row>
    <row r="7" spans="1:13" ht="15" customHeight="1" thickBot="1">
      <c r="A7" s="55"/>
      <c r="B7" s="56" t="s">
        <v>43</v>
      </c>
      <c r="C7" s="57"/>
      <c r="D7" s="57"/>
      <c r="E7" s="57"/>
      <c r="F7" s="57"/>
      <c r="G7" s="57"/>
      <c r="H7" s="57"/>
      <c r="I7" s="58"/>
      <c r="J7" s="55"/>
      <c r="K7" s="55"/>
      <c r="L7" s="56"/>
      <c r="M7" s="55"/>
    </row>
    <row r="8" spans="1:13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1.75" customHeight="1">
      <c r="A9" s="23"/>
      <c r="B9" s="23" t="s">
        <v>82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">
      <c r="A11" s="23"/>
      <c r="B11" s="23" t="s">
        <v>83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s="8" customFormat="1" ht="15">
      <c r="A15" s="25"/>
      <c r="B15" s="26" t="s">
        <v>32</v>
      </c>
      <c r="C15" s="27"/>
      <c r="D15" s="25"/>
      <c r="E15" s="25"/>
      <c r="F15" s="25"/>
      <c r="G15" s="25"/>
      <c r="H15" s="25"/>
      <c r="I15" s="25"/>
      <c r="J15" s="204" t="s">
        <v>33</v>
      </c>
      <c r="K15" s="204"/>
      <c r="L15" s="204"/>
      <c r="M15" s="204"/>
    </row>
    <row r="16" spans="1:13" s="8" customFormat="1" ht="38.25" customHeight="1">
      <c r="A16" s="25"/>
      <c r="B16" s="61" t="s">
        <v>34</v>
      </c>
      <c r="C16" s="62"/>
      <c r="D16" s="63"/>
      <c r="E16" s="63"/>
      <c r="F16" s="63"/>
      <c r="G16" s="63"/>
      <c r="H16" s="63"/>
      <c r="I16" s="63"/>
      <c r="J16" s="205" t="s">
        <v>35</v>
      </c>
      <c r="K16" s="205"/>
      <c r="L16" s="205"/>
      <c r="M16" s="205"/>
    </row>
  </sheetData>
  <sheetProtection selectLockedCells="1" selectUnlockedCells="1"/>
  <mergeCells count="15"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J4:K4"/>
    <mergeCell ref="L4:L5"/>
    <mergeCell ref="M4:M5"/>
    <mergeCell ref="J15:M15"/>
    <mergeCell ref="J16:M16"/>
    <mergeCell ref="I1:M1"/>
  </mergeCells>
  <printOptions horizontalCentered="1"/>
  <pageMargins left="0.25" right="0.25" top="0.75" bottom="0.75" header="0.3" footer="0.3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zoomScalePageLayoutView="0" workbookViewId="0" topLeftCell="A1">
      <selection activeCell="F22" sqref="F22"/>
    </sheetView>
  </sheetViews>
  <sheetFormatPr defaultColWidth="11.57421875" defaultRowHeight="15"/>
  <cols>
    <col min="1" max="1" width="4.00390625" style="6" customWidth="1"/>
    <col min="2" max="2" width="35.28125" style="6" customWidth="1"/>
    <col min="3" max="3" width="15.421875" style="6" customWidth="1"/>
    <col min="4" max="4" width="6.8515625" style="6" customWidth="1"/>
    <col min="5" max="5" width="10.28125" style="6" customWidth="1"/>
    <col min="6" max="6" width="10.00390625" style="6" customWidth="1"/>
    <col min="7" max="7" width="11.57421875" style="6" customWidth="1"/>
    <col min="8" max="8" width="6.8515625" style="6" customWidth="1"/>
    <col min="9" max="9" width="10.00390625" style="6" customWidth="1"/>
    <col min="10" max="10" width="10.7109375" style="6" customWidth="1"/>
    <col min="11" max="11" width="15.57421875" style="6" customWidth="1"/>
    <col min="12" max="254" width="9.00390625" style="6" customWidth="1"/>
    <col min="255" max="16384" width="11.57421875" style="6" customWidth="1"/>
  </cols>
  <sheetData>
    <row r="1" spans="1:11" ht="15">
      <c r="A1" s="53" t="s">
        <v>0</v>
      </c>
      <c r="B1" s="24"/>
      <c r="C1" s="24"/>
      <c r="D1" s="24"/>
      <c r="E1" s="24"/>
      <c r="F1" s="24"/>
      <c r="G1" s="249" t="s">
        <v>84</v>
      </c>
      <c r="H1" s="249"/>
      <c r="I1" s="249"/>
      <c r="J1" s="249"/>
      <c r="K1" s="249"/>
    </row>
    <row r="2" spans="1:11" ht="18" customHeight="1">
      <c r="A2" s="53" t="s">
        <v>162</v>
      </c>
      <c r="B2" s="24"/>
      <c r="C2" s="24"/>
      <c r="D2" s="24"/>
      <c r="E2" s="24"/>
      <c r="F2" s="24"/>
      <c r="G2" s="24"/>
      <c r="H2" s="54"/>
      <c r="I2" s="24"/>
      <c r="J2" s="24"/>
      <c r="K2" s="54"/>
    </row>
    <row r="3" spans="1:11" ht="9.75" customHeight="1">
      <c r="A3" s="53"/>
      <c r="B3" s="24"/>
      <c r="C3" s="24"/>
      <c r="D3" s="24"/>
      <c r="E3" s="24"/>
      <c r="F3" s="24"/>
      <c r="G3" s="24"/>
      <c r="H3" s="54"/>
      <c r="I3" s="24"/>
      <c r="J3" s="24"/>
      <c r="K3" s="54"/>
    </row>
    <row r="4" spans="1:11" ht="18" customHeight="1">
      <c r="A4" s="207" t="s">
        <v>2</v>
      </c>
      <c r="B4" s="207" t="s">
        <v>3</v>
      </c>
      <c r="C4" s="207" t="s">
        <v>4</v>
      </c>
      <c r="D4" s="208" t="s">
        <v>6</v>
      </c>
      <c r="E4" s="208" t="s">
        <v>293</v>
      </c>
      <c r="F4" s="208" t="s">
        <v>81</v>
      </c>
      <c r="G4" s="208" t="s">
        <v>7</v>
      </c>
      <c r="H4" s="207" t="s">
        <v>8</v>
      </c>
      <c r="I4" s="207"/>
      <c r="J4" s="208" t="s">
        <v>9</v>
      </c>
      <c r="K4" s="208" t="s">
        <v>10</v>
      </c>
    </row>
    <row r="5" spans="1:11" ht="29.25" customHeight="1">
      <c r="A5" s="207"/>
      <c r="B5" s="207"/>
      <c r="C5" s="207"/>
      <c r="D5" s="207"/>
      <c r="E5" s="250"/>
      <c r="F5" s="208"/>
      <c r="G5" s="208"/>
      <c r="H5" s="29" t="s">
        <v>11</v>
      </c>
      <c r="I5" s="29" t="s">
        <v>12</v>
      </c>
      <c r="J5" s="208"/>
      <c r="K5" s="208"/>
    </row>
    <row r="6" spans="1:11" ht="59.25" customHeight="1">
      <c r="A6" s="28">
        <v>1</v>
      </c>
      <c r="B6" s="13" t="s">
        <v>168</v>
      </c>
      <c r="C6" s="77" t="s">
        <v>155</v>
      </c>
      <c r="D6" s="15" t="s">
        <v>85</v>
      </c>
      <c r="E6" s="75">
        <v>3600</v>
      </c>
      <c r="F6" s="123"/>
      <c r="G6" s="124"/>
      <c r="H6" s="87"/>
      <c r="I6" s="124"/>
      <c r="J6" s="124"/>
      <c r="K6" s="125"/>
    </row>
    <row r="7" spans="1:11" ht="84" customHeight="1">
      <c r="A7" s="28">
        <v>2</v>
      </c>
      <c r="B7" s="13" t="s">
        <v>156</v>
      </c>
      <c r="C7" s="17" t="s">
        <v>157</v>
      </c>
      <c r="D7" s="15" t="s">
        <v>85</v>
      </c>
      <c r="E7" s="75">
        <v>2000</v>
      </c>
      <c r="F7" s="123"/>
      <c r="G7" s="124"/>
      <c r="H7" s="87"/>
      <c r="I7" s="124"/>
      <c r="J7" s="124"/>
      <c r="K7" s="125"/>
    </row>
    <row r="8" spans="1:11" ht="57" customHeight="1">
      <c r="A8" s="28">
        <v>3</v>
      </c>
      <c r="B8" s="13" t="s">
        <v>86</v>
      </c>
      <c r="C8" s="17" t="s">
        <v>158</v>
      </c>
      <c r="D8" s="15" t="s">
        <v>85</v>
      </c>
      <c r="E8" s="75">
        <v>1700</v>
      </c>
      <c r="F8" s="123"/>
      <c r="G8" s="124"/>
      <c r="H8" s="126"/>
      <c r="I8" s="124"/>
      <c r="J8" s="124"/>
      <c r="K8" s="125"/>
    </row>
    <row r="9" spans="1:11" ht="63.75" customHeight="1">
      <c r="A9" s="18">
        <v>4</v>
      </c>
      <c r="B9" s="13" t="s">
        <v>159</v>
      </c>
      <c r="C9" s="77" t="s">
        <v>160</v>
      </c>
      <c r="D9" s="15" t="s">
        <v>85</v>
      </c>
      <c r="E9" s="75">
        <v>240</v>
      </c>
      <c r="F9" s="123"/>
      <c r="G9" s="124"/>
      <c r="H9" s="87"/>
      <c r="I9" s="124"/>
      <c r="J9" s="124"/>
      <c r="K9" s="125"/>
    </row>
    <row r="10" spans="1:11" ht="15" customHeight="1" thickBot="1">
      <c r="A10" s="55"/>
      <c r="B10" s="56" t="s">
        <v>43</v>
      </c>
      <c r="C10" s="57"/>
      <c r="D10" s="57"/>
      <c r="E10" s="57"/>
      <c r="F10" s="57"/>
      <c r="G10" s="58">
        <f>SUM(G6:G9)</f>
        <v>0</v>
      </c>
      <c r="H10" s="55"/>
      <c r="I10" s="55"/>
      <c r="J10" s="127">
        <f>SUM(J6:J9)</f>
        <v>0</v>
      </c>
      <c r="K10" s="55"/>
    </row>
    <row r="11" spans="1:11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.75" customHeight="1">
      <c r="A13" s="23"/>
      <c r="B13" s="23" t="s">
        <v>87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>
      <c r="A15" s="23"/>
      <c r="B15" s="23" t="s">
        <v>88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255" s="8" customFormat="1" ht="15">
      <c r="A17" s="25"/>
      <c r="B17" s="26" t="s">
        <v>32</v>
      </c>
      <c r="C17" s="27"/>
      <c r="D17" s="25"/>
      <c r="E17" s="25"/>
      <c r="F17" s="25"/>
      <c r="G17" s="25"/>
      <c r="H17" s="204" t="s">
        <v>33</v>
      </c>
      <c r="I17" s="204"/>
      <c r="J17" s="204"/>
      <c r="K17" s="204"/>
      <c r="IU17" s="6"/>
    </row>
    <row r="18" spans="1:255" s="8" customFormat="1" ht="25.5" customHeight="1">
      <c r="A18" s="25"/>
      <c r="B18" s="61" t="s">
        <v>34</v>
      </c>
      <c r="C18" s="62"/>
      <c r="D18" s="63"/>
      <c r="E18" s="63"/>
      <c r="F18" s="63"/>
      <c r="G18" s="63"/>
      <c r="H18" s="205" t="s">
        <v>35</v>
      </c>
      <c r="I18" s="205"/>
      <c r="J18" s="205"/>
      <c r="K18" s="205"/>
      <c r="IU18" s="6"/>
    </row>
    <row r="19" spans="1:11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</sheetData>
  <sheetProtection selectLockedCells="1" selectUnlockedCells="1"/>
  <mergeCells count="13">
    <mergeCell ref="J4:J5"/>
    <mergeCell ref="K4:K5"/>
    <mergeCell ref="H17:K17"/>
    <mergeCell ref="H18:K18"/>
    <mergeCell ref="G1:K1"/>
    <mergeCell ref="G4:G5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zoomScalePageLayoutView="0" workbookViewId="0" topLeftCell="A1">
      <selection activeCell="E15" sqref="E15"/>
    </sheetView>
  </sheetViews>
  <sheetFormatPr defaultColWidth="11.57421875" defaultRowHeight="15"/>
  <cols>
    <col min="1" max="1" width="4.00390625" style="6" customWidth="1"/>
    <col min="2" max="2" width="46.140625" style="6" customWidth="1"/>
    <col min="3" max="3" width="5.7109375" style="6" customWidth="1"/>
    <col min="4" max="4" width="10.28125" style="6" customWidth="1"/>
    <col min="5" max="5" width="9.8515625" style="6" customWidth="1"/>
    <col min="6" max="6" width="10.28125" style="6" customWidth="1"/>
    <col min="7" max="7" width="9.421875" style="6" customWidth="1"/>
    <col min="8" max="8" width="11.28125" style="6" customWidth="1"/>
    <col min="9" max="9" width="8.421875" style="6" customWidth="1"/>
    <col min="10" max="10" width="7.57421875" style="6" customWidth="1"/>
    <col min="11" max="11" width="9.8515625" style="6" customWidth="1"/>
    <col min="12" max="12" width="14.28125" style="6" customWidth="1"/>
    <col min="13" max="255" width="9.00390625" style="6" customWidth="1"/>
    <col min="256" max="16384" width="11.57421875" style="6" customWidth="1"/>
  </cols>
  <sheetData>
    <row r="1" spans="1:12" ht="15">
      <c r="A1" s="53" t="s">
        <v>0</v>
      </c>
      <c r="B1" s="24"/>
      <c r="C1" s="24"/>
      <c r="D1" s="24"/>
      <c r="E1" s="24"/>
      <c r="F1" s="24"/>
      <c r="G1" s="24"/>
      <c r="H1" s="249" t="s">
        <v>89</v>
      </c>
      <c r="I1" s="249"/>
      <c r="J1" s="249"/>
      <c r="K1" s="249"/>
      <c r="L1" s="249"/>
    </row>
    <row r="2" spans="1:12" ht="18" customHeight="1">
      <c r="A2" s="53" t="s">
        <v>258</v>
      </c>
      <c r="B2" s="24"/>
      <c r="C2" s="24"/>
      <c r="D2" s="24"/>
      <c r="E2" s="24"/>
      <c r="F2" s="24"/>
      <c r="G2" s="24"/>
      <c r="H2" s="24"/>
      <c r="I2" s="54"/>
      <c r="J2" s="24"/>
      <c r="K2" s="24"/>
      <c r="L2" s="54"/>
    </row>
    <row r="3" spans="1:12" ht="9.75" customHeight="1">
      <c r="A3" s="53"/>
      <c r="B3" s="24"/>
      <c r="C3" s="24"/>
      <c r="D3" s="24"/>
      <c r="E3" s="24"/>
      <c r="F3" s="24"/>
      <c r="G3" s="24"/>
      <c r="H3" s="24"/>
      <c r="I3" s="54"/>
      <c r="J3" s="24"/>
      <c r="K3" s="24"/>
      <c r="L3" s="54"/>
    </row>
    <row r="4" spans="1:12" ht="18" customHeight="1">
      <c r="A4" s="207" t="s">
        <v>2</v>
      </c>
      <c r="B4" s="207" t="s">
        <v>3</v>
      </c>
      <c r="C4" s="208" t="s">
        <v>182</v>
      </c>
      <c r="D4" s="208" t="s">
        <v>293</v>
      </c>
      <c r="E4" s="247" t="s">
        <v>315</v>
      </c>
      <c r="F4" s="247" t="s">
        <v>314</v>
      </c>
      <c r="G4" s="208" t="s">
        <v>81</v>
      </c>
      <c r="H4" s="208" t="s">
        <v>7</v>
      </c>
      <c r="I4" s="207" t="s">
        <v>8</v>
      </c>
      <c r="J4" s="207"/>
      <c r="K4" s="247" t="s">
        <v>9</v>
      </c>
      <c r="L4" s="208" t="s">
        <v>10</v>
      </c>
    </row>
    <row r="5" spans="1:12" ht="28.5" customHeight="1">
      <c r="A5" s="207"/>
      <c r="B5" s="250"/>
      <c r="C5" s="250"/>
      <c r="D5" s="250"/>
      <c r="E5" s="255"/>
      <c r="F5" s="255"/>
      <c r="G5" s="247"/>
      <c r="H5" s="247"/>
      <c r="I5" s="131" t="s">
        <v>11</v>
      </c>
      <c r="J5" s="131" t="s">
        <v>12</v>
      </c>
      <c r="K5" s="256"/>
      <c r="L5" s="247"/>
    </row>
    <row r="6" spans="1:12" ht="177.75" customHeight="1">
      <c r="A6" s="191">
        <v>1</v>
      </c>
      <c r="B6" s="198" t="s">
        <v>312</v>
      </c>
      <c r="C6" s="192" t="s">
        <v>24</v>
      </c>
      <c r="D6" s="184">
        <v>500</v>
      </c>
      <c r="E6" s="184"/>
      <c r="F6" s="184"/>
      <c r="G6" s="190"/>
      <c r="H6" s="190"/>
      <c r="I6" s="190"/>
      <c r="J6" s="190"/>
      <c r="K6" s="190"/>
      <c r="L6" s="190"/>
    </row>
    <row r="7" spans="1:12" ht="181.5" customHeight="1">
      <c r="A7" s="18">
        <v>2</v>
      </c>
      <c r="B7" s="198" t="s">
        <v>313</v>
      </c>
      <c r="C7" s="15" t="s">
        <v>24</v>
      </c>
      <c r="D7" s="202">
        <v>1500</v>
      </c>
      <c r="E7" s="203"/>
      <c r="F7" s="203"/>
      <c r="G7" s="186"/>
      <c r="H7" s="187"/>
      <c r="I7" s="188"/>
      <c r="J7" s="186"/>
      <c r="K7" s="189"/>
      <c r="L7" s="186"/>
    </row>
    <row r="8" spans="1:12" ht="15" customHeight="1" thickBot="1">
      <c r="A8" s="55"/>
      <c r="B8" s="56" t="s">
        <v>43</v>
      </c>
      <c r="C8" s="57"/>
      <c r="D8" s="57"/>
      <c r="E8" s="57"/>
      <c r="F8" s="57"/>
      <c r="G8" s="57"/>
      <c r="H8" s="58"/>
      <c r="I8" s="55"/>
      <c r="J8" s="55"/>
      <c r="K8" s="56"/>
      <c r="L8" s="55"/>
    </row>
    <row r="9" spans="1:12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5.75" customHeight="1">
      <c r="A11" s="23"/>
      <c r="B11" s="23" t="s">
        <v>92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5">
      <c r="A13" s="23"/>
      <c r="B13" s="23" t="s">
        <v>93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256" s="8" customFormat="1" ht="15">
      <c r="A17" s="25"/>
      <c r="B17" s="26" t="s">
        <v>32</v>
      </c>
      <c r="C17" s="25"/>
      <c r="D17" s="25"/>
      <c r="E17" s="25"/>
      <c r="F17" s="25"/>
      <c r="G17" s="25"/>
      <c r="H17" s="25"/>
      <c r="I17" s="204" t="s">
        <v>33</v>
      </c>
      <c r="J17" s="204"/>
      <c r="K17" s="204"/>
      <c r="L17" s="204"/>
      <c r="IV17" s="6"/>
    </row>
    <row r="18" spans="1:256" s="8" customFormat="1" ht="26.25" customHeight="1">
      <c r="A18" s="25"/>
      <c r="B18" s="61" t="s">
        <v>34</v>
      </c>
      <c r="C18" s="63"/>
      <c r="D18" s="63"/>
      <c r="E18" s="63"/>
      <c r="F18" s="63"/>
      <c r="G18" s="63"/>
      <c r="H18" s="63"/>
      <c r="I18" s="205" t="s">
        <v>35</v>
      </c>
      <c r="J18" s="205"/>
      <c r="K18" s="205"/>
      <c r="L18" s="205"/>
      <c r="IV18" s="6"/>
    </row>
  </sheetData>
  <sheetProtection selectLockedCells="1" selectUnlockedCells="1"/>
  <mergeCells count="15">
    <mergeCell ref="L4:L5"/>
    <mergeCell ref="I17:L17"/>
    <mergeCell ref="I18:L18"/>
    <mergeCell ref="K4:K5"/>
    <mergeCell ref="H1:L1"/>
    <mergeCell ref="H4:H5"/>
    <mergeCell ref="I4:J4"/>
    <mergeCell ref="A4:A5"/>
    <mergeCell ref="B4:B5"/>
    <mergeCell ref="C4:C5"/>
    <mergeCell ref="D4:D5"/>
    <mergeCell ref="G4:G5"/>
    <mergeCell ref="F4:F5"/>
    <mergeCell ref="E4:E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R10" sqref="R10"/>
    </sheetView>
  </sheetViews>
  <sheetFormatPr defaultColWidth="9.00390625" defaultRowHeight="15"/>
  <cols>
    <col min="1" max="1" width="4.00390625" style="6" customWidth="1"/>
    <col min="2" max="2" width="31.421875" style="6" customWidth="1"/>
    <col min="3" max="3" width="15.00390625" style="6" customWidth="1"/>
    <col min="4" max="4" width="21.421875" style="6" customWidth="1"/>
    <col min="5" max="5" width="7.57421875" style="6" customWidth="1"/>
    <col min="6" max="6" width="10.8515625" style="6" customWidth="1"/>
    <col min="7" max="7" width="7.7109375" style="6" customWidth="1"/>
    <col min="8" max="8" width="12.28125" style="6" customWidth="1"/>
    <col min="9" max="9" width="6.140625" style="6" customWidth="1"/>
    <col min="10" max="11" width="10.00390625" style="6" customWidth="1"/>
    <col min="12" max="12" width="14.421875" style="6" customWidth="1"/>
    <col min="13" max="16384" width="9.00390625" style="6" customWidth="1"/>
  </cols>
  <sheetData>
    <row r="1" spans="1:12" ht="15">
      <c r="A1" s="53" t="s">
        <v>0</v>
      </c>
      <c r="B1" s="24"/>
      <c r="C1" s="24"/>
      <c r="D1" s="24"/>
      <c r="E1" s="24"/>
      <c r="F1" s="24"/>
      <c r="G1" s="24"/>
      <c r="H1" s="249" t="s">
        <v>94</v>
      </c>
      <c r="I1" s="249"/>
      <c r="J1" s="249"/>
      <c r="K1" s="249"/>
      <c r="L1" s="249"/>
    </row>
    <row r="2" spans="1:12" ht="18" customHeight="1">
      <c r="A2" s="53" t="s">
        <v>95</v>
      </c>
      <c r="B2" s="24"/>
      <c r="C2" s="24"/>
      <c r="D2" s="24"/>
      <c r="E2" s="24"/>
      <c r="F2" s="24"/>
      <c r="G2" s="24"/>
      <c r="H2" s="24"/>
      <c r="I2" s="54"/>
      <c r="J2" s="24"/>
      <c r="K2" s="24"/>
      <c r="L2" s="54"/>
    </row>
    <row r="3" spans="1:12" ht="9.75" customHeight="1">
      <c r="A3" s="53"/>
      <c r="B3" s="24"/>
      <c r="C3" s="24"/>
      <c r="D3" s="24"/>
      <c r="E3" s="24"/>
      <c r="F3" s="24"/>
      <c r="G3" s="24"/>
      <c r="H3" s="24"/>
      <c r="I3" s="54"/>
      <c r="J3" s="24"/>
      <c r="K3" s="24"/>
      <c r="L3" s="54"/>
    </row>
    <row r="4" spans="1:12" ht="18" customHeight="1">
      <c r="A4" s="207" t="s">
        <v>2</v>
      </c>
      <c r="B4" s="207" t="s">
        <v>3</v>
      </c>
      <c r="C4" s="207" t="s">
        <v>4</v>
      </c>
      <c r="D4" s="208" t="s">
        <v>90</v>
      </c>
      <c r="E4" s="208" t="s">
        <v>91</v>
      </c>
      <c r="F4" s="208" t="s">
        <v>293</v>
      </c>
      <c r="G4" s="208" t="s">
        <v>81</v>
      </c>
      <c r="H4" s="208" t="s">
        <v>7</v>
      </c>
      <c r="I4" s="207" t="s">
        <v>8</v>
      </c>
      <c r="J4" s="207"/>
      <c r="K4" s="208" t="s">
        <v>9</v>
      </c>
      <c r="L4" s="208" t="s">
        <v>10</v>
      </c>
    </row>
    <row r="5" spans="1:12" ht="27" customHeight="1">
      <c r="A5" s="207"/>
      <c r="B5" s="207"/>
      <c r="C5" s="207"/>
      <c r="D5" s="207"/>
      <c r="E5" s="207"/>
      <c r="F5" s="250"/>
      <c r="G5" s="208"/>
      <c r="H5" s="208"/>
      <c r="I5" s="29" t="s">
        <v>11</v>
      </c>
      <c r="J5" s="29" t="s">
        <v>12</v>
      </c>
      <c r="K5" s="208"/>
      <c r="L5" s="208"/>
    </row>
    <row r="6" spans="1:12" ht="226.5" customHeight="1">
      <c r="A6" s="32">
        <v>1</v>
      </c>
      <c r="B6" s="257" t="s">
        <v>305</v>
      </c>
      <c r="C6" s="257"/>
      <c r="D6" s="257"/>
      <c r="E6" s="168" t="s">
        <v>169</v>
      </c>
      <c r="F6" s="196">
        <v>7000</v>
      </c>
      <c r="G6" s="131"/>
      <c r="H6" s="197"/>
      <c r="I6" s="131"/>
      <c r="J6" s="131"/>
      <c r="K6" s="185"/>
      <c r="L6" s="131"/>
    </row>
    <row r="7" spans="1:12" ht="51.75" customHeight="1">
      <c r="A7" s="243"/>
      <c r="B7" s="193" t="s">
        <v>259</v>
      </c>
      <c r="C7" s="135" t="s">
        <v>260</v>
      </c>
      <c r="D7" s="18">
        <v>1</v>
      </c>
      <c r="E7" s="195" t="s">
        <v>58</v>
      </c>
      <c r="F7" s="258"/>
      <c r="G7" s="259"/>
      <c r="H7" s="259"/>
      <c r="I7" s="259"/>
      <c r="J7" s="259"/>
      <c r="K7" s="259"/>
      <c r="L7" s="260"/>
    </row>
    <row r="8" spans="1:12" ht="30" customHeight="1">
      <c r="A8" s="243"/>
      <c r="B8" s="193" t="s">
        <v>261</v>
      </c>
      <c r="C8" s="194" t="s">
        <v>55</v>
      </c>
      <c r="D8" s="15">
        <v>2</v>
      </c>
      <c r="E8" s="163" t="s">
        <v>58</v>
      </c>
      <c r="F8" s="261"/>
      <c r="G8" s="262"/>
      <c r="H8" s="262"/>
      <c r="I8" s="262"/>
      <c r="J8" s="262"/>
      <c r="K8" s="262"/>
      <c r="L8" s="263"/>
    </row>
    <row r="9" spans="1:12" ht="36" customHeight="1">
      <c r="A9" s="243"/>
      <c r="B9" s="193" t="s">
        <v>96</v>
      </c>
      <c r="C9" s="194" t="s">
        <v>50</v>
      </c>
      <c r="D9" s="15">
        <v>2</v>
      </c>
      <c r="E9" s="163" t="s">
        <v>58</v>
      </c>
      <c r="F9" s="261"/>
      <c r="G9" s="262"/>
      <c r="H9" s="262"/>
      <c r="I9" s="262"/>
      <c r="J9" s="262"/>
      <c r="K9" s="262"/>
      <c r="L9" s="263"/>
    </row>
    <row r="10" spans="1:12" ht="36" customHeight="1">
      <c r="A10" s="243"/>
      <c r="B10" s="193" t="s">
        <v>262</v>
      </c>
      <c r="C10" s="194" t="s">
        <v>263</v>
      </c>
      <c r="D10" s="15">
        <v>2</v>
      </c>
      <c r="E10" s="163"/>
      <c r="F10" s="261"/>
      <c r="G10" s="262"/>
      <c r="H10" s="262"/>
      <c r="I10" s="262"/>
      <c r="J10" s="262"/>
      <c r="K10" s="262"/>
      <c r="L10" s="263"/>
    </row>
    <row r="11" spans="1:12" ht="159.75" customHeight="1">
      <c r="A11" s="243"/>
      <c r="B11" s="193" t="s">
        <v>306</v>
      </c>
      <c r="C11" s="135" t="s">
        <v>264</v>
      </c>
      <c r="D11" s="15">
        <v>1</v>
      </c>
      <c r="E11" s="163" t="s">
        <v>58</v>
      </c>
      <c r="F11" s="261"/>
      <c r="G11" s="262"/>
      <c r="H11" s="262"/>
      <c r="I11" s="262"/>
      <c r="J11" s="262"/>
      <c r="K11" s="262"/>
      <c r="L11" s="263"/>
    </row>
    <row r="12" spans="1:12" ht="192" customHeight="1">
      <c r="A12" s="243"/>
      <c r="B12" s="193" t="s">
        <v>307</v>
      </c>
      <c r="C12" s="135" t="s">
        <v>264</v>
      </c>
      <c r="D12" s="15">
        <v>1</v>
      </c>
      <c r="E12" s="163" t="s">
        <v>58</v>
      </c>
      <c r="F12" s="261"/>
      <c r="G12" s="262"/>
      <c r="H12" s="262"/>
      <c r="I12" s="262"/>
      <c r="J12" s="262"/>
      <c r="K12" s="262"/>
      <c r="L12" s="263"/>
    </row>
    <row r="13" spans="1:12" ht="188.25" customHeight="1">
      <c r="A13" s="243"/>
      <c r="B13" s="193" t="s">
        <v>308</v>
      </c>
      <c r="C13" s="135" t="s">
        <v>265</v>
      </c>
      <c r="D13" s="15">
        <v>1</v>
      </c>
      <c r="E13" s="163" t="s">
        <v>58</v>
      </c>
      <c r="F13" s="261"/>
      <c r="G13" s="262"/>
      <c r="H13" s="262"/>
      <c r="I13" s="262"/>
      <c r="J13" s="262"/>
      <c r="K13" s="262"/>
      <c r="L13" s="263"/>
    </row>
    <row r="14" spans="1:12" ht="186" customHeight="1">
      <c r="A14" s="243"/>
      <c r="B14" s="193" t="s">
        <v>309</v>
      </c>
      <c r="C14" s="135" t="s">
        <v>266</v>
      </c>
      <c r="D14" s="15">
        <v>1</v>
      </c>
      <c r="E14" s="163" t="s">
        <v>58</v>
      </c>
      <c r="F14" s="261"/>
      <c r="G14" s="262"/>
      <c r="H14" s="262"/>
      <c r="I14" s="262"/>
      <c r="J14" s="262"/>
      <c r="K14" s="262"/>
      <c r="L14" s="263"/>
    </row>
    <row r="15" spans="1:12" ht="21.75" customHeight="1">
      <c r="A15" s="243"/>
      <c r="B15" s="193" t="s">
        <v>267</v>
      </c>
      <c r="C15" s="135" t="s">
        <v>97</v>
      </c>
      <c r="D15" s="15">
        <v>1</v>
      </c>
      <c r="E15" s="163" t="s">
        <v>58</v>
      </c>
      <c r="F15" s="261"/>
      <c r="G15" s="262"/>
      <c r="H15" s="262"/>
      <c r="I15" s="262"/>
      <c r="J15" s="262"/>
      <c r="K15" s="262"/>
      <c r="L15" s="263"/>
    </row>
    <row r="16" spans="1:12" ht="30.75" customHeight="1">
      <c r="A16" s="243"/>
      <c r="B16" s="193" t="s">
        <v>268</v>
      </c>
      <c r="C16" s="135" t="s">
        <v>269</v>
      </c>
      <c r="D16" s="15">
        <v>1</v>
      </c>
      <c r="E16" s="163" t="s">
        <v>58</v>
      </c>
      <c r="F16" s="264"/>
      <c r="G16" s="265"/>
      <c r="H16" s="265"/>
      <c r="I16" s="265"/>
      <c r="J16" s="265"/>
      <c r="K16" s="265"/>
      <c r="L16" s="266"/>
    </row>
    <row r="17" spans="1:12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customHeight="1">
      <c r="A18" s="23"/>
      <c r="B18" s="23" t="s">
        <v>98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">
      <c r="A20" s="23"/>
      <c r="B20" s="23" t="s">
        <v>99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8" customFormat="1" ht="15">
      <c r="A22" s="25"/>
      <c r="B22" s="26" t="s">
        <v>32</v>
      </c>
      <c r="C22" s="27"/>
      <c r="D22" s="25"/>
      <c r="E22" s="25"/>
      <c r="F22" s="25"/>
      <c r="G22" s="25"/>
      <c r="H22" s="25"/>
      <c r="I22" s="204" t="s">
        <v>33</v>
      </c>
      <c r="J22" s="204"/>
      <c r="K22" s="204"/>
      <c r="L22" s="204"/>
    </row>
    <row r="23" spans="1:12" s="8" customFormat="1" ht="27.75" customHeight="1">
      <c r="A23" s="25"/>
      <c r="B23" s="61" t="s">
        <v>34</v>
      </c>
      <c r="C23" s="62"/>
      <c r="D23" s="63"/>
      <c r="E23" s="63"/>
      <c r="F23" s="63"/>
      <c r="G23" s="63"/>
      <c r="H23" s="63"/>
      <c r="I23" s="205" t="s">
        <v>35</v>
      </c>
      <c r="J23" s="205"/>
      <c r="K23" s="205"/>
      <c r="L23" s="205"/>
    </row>
  </sheetData>
  <sheetProtection selectLockedCells="1" selectUnlockedCells="1"/>
  <mergeCells count="17">
    <mergeCell ref="H1:L1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I23:L23"/>
    <mergeCell ref="K4:K5"/>
    <mergeCell ref="L4:L5"/>
    <mergeCell ref="B6:D6"/>
    <mergeCell ref="I22:L22"/>
    <mergeCell ref="A7:A16"/>
    <mergeCell ref="F7:L16"/>
  </mergeCells>
  <printOptions horizontalCentered="1"/>
  <pageMargins left="0.25" right="0.25" top="0.75" bottom="0.75" header="0.3" footer="0.3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</dc:creator>
  <cp:keywords/>
  <dc:description/>
  <cp:lastModifiedBy>g.pawlowska</cp:lastModifiedBy>
  <cp:lastPrinted>2020-01-15T14:57:35Z</cp:lastPrinted>
  <dcterms:created xsi:type="dcterms:W3CDTF">2019-11-15T11:26:46Z</dcterms:created>
  <dcterms:modified xsi:type="dcterms:W3CDTF">2020-01-17T16:15:56Z</dcterms:modified>
  <cp:category/>
  <cp:version/>
  <cp:contentType/>
  <cp:contentStatus/>
</cp:coreProperties>
</file>